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78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<sst xmlns="http://schemas.openxmlformats.org/spreadsheetml/2006/main" count="2272" uniqueCount="1107">
  <si>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</si>
  <si>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</si>
  <si>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</si>
  <si>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</si>
  <si>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</si>
  <si>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</si>
  <si>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</si>
  <si>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</si>
  <si>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</si>
  <si>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</si>
  <si>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</si>
  <si>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</si>
  <si>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</si>
  <si>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</si>
  <si>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</si>
  <si>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</si>
  <si>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</si>
  <si>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</si>
  <si>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</si>
  <si>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</si>
  <si>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</si>
  <si>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</si>
  <si>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</si>
  <si>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</si>
  <si>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</si>
  <si>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</si>
  <si>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</si>
  <si>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</si>
  <si>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</si>
  <si>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</si>
  <si>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</si>
  <si>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</si>
  <si>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</si>
  <si>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</si>
  <si>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</si>
  <si>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</si>
  <si>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</si>
  <si>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</si>
  <si>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</si>
  <si>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</si>
  <si>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</si>
  <si>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</si>
  <si>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</si>
  <si>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</si>
  <si>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</si>
  <si>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</si>
  <si>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</si>
  <si>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</si>
  <si>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</si>
  <si>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</si>
  <si>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</si>
  <si>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</si>
  <si>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</si>
  <si>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</si>
  <si>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</si>
  <si>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</si>
  <si>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</si>
  <si>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</si>
  <si>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</si>
  <si>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</si>
  <si>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</si>
  <si>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</si>
  <si>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</si>
  <si>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</si>
  <si>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</si>
  <si>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</si>
  <si>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</si>
  <si>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</si>
  <si>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</si>
  <si>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</si>
  <si>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</si>
  <si>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</si>
  <si>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</si>
  <si>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</si>
  <si>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</si>
  <si>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</si>
  <si>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</si>
  <si>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</si>
  <si>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</si>
  <si>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</si>
  <si>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</si>
  <si>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</si>
  <si>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</si>
  <si>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</si>
  <si>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</si>
  <si>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</si>
  <si>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</si>
  <si>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</si>
  <si>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</si>
  <si>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</si>
  <si>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</si>
  <si>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</si>
  <si>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</si>
  <si>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</si>
  <si>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</si>
  <si>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</si>
  <si>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</si>
  <si>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</si>
  <si>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</si>
  <si>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</si>
  <si>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</si>
  <si>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</si>
  <si>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</si>
  <si>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</si>
  <si>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</si>
  <si>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</si>
  <si>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</si>
  <si>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</si>
  <si>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</si>
  <si>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</si>
  <si>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</si>
  <si>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</si>
  <si>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</si>
  <si>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</si>
  <si>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</si>
  <si>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</si>
  <si>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</si>
  <si>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</si>
  <si>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</si>
  <si>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</si>
  <si>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</si>
  <si>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</si>
  <si>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</si>
  <si>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</si>
  <si>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</si>
  <si>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</si>
  <si>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</si>
  <si>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</si>
  <si>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</si>
  <si>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</si>
  <si>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</si>
  <si>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</si>
  <si>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</si>
  <si>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</si>
  <si>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</si>
  <si>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</si>
  <si>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</si>
  <si>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</si>
  <si>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</si>
  <si>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</si>
  <si>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</si>
  <si>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</si>
  <si>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</si>
  <si>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</si>
  <si>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</si>
  <si>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</si>
  <si>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</si>
  <si>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</si>
  <si>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</si>
  <si>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</si>
  <si>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</si>
  <si>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</si>
  <si>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</si>
  <si>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</si>
  <si>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</si>
  <si>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</si>
  <si>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</si>
  <si>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</si>
  <si>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</si>
  <si>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</si>
  <si>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</si>
  <si>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</si>
  <si>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</si>
  <si>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</si>
  <si>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</si>
  <si>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</si>
  <si>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</si>
  <si>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</si>
  <si>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</si>
  <si>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</si>
  <si>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</si>
  <si>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</si>
  <si>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</si>
  <si>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</si>
  <si>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</si>
  <si>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</si>
  <si>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</si>
  <si>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</si>
  <si>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</si>
  <si>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</si>
  <si>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</si>
  <si>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</si>
  <si>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</si>
  <si>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</si>
  <si>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</si>
  <si>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</si>
  <si>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</si>
  <si>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</si>
  <si>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</si>
  <si>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</si>
  <si>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</si>
  <si>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</si>
  <si>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</si>
  <si>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</si>
  <si>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</si>
  <si>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</si>
  <si>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</si>
  <si>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</si>
  <si>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</si>
  <si>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</si>
  <si>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</si>
  <si>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</si>
  <si>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</si>
  <si>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</si>
  <si>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</si>
  <si>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</si>
  <si>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</si>
  <si>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</si>
  <si>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</si>
  <si>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</si>
  <si>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</si>
  <si>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</si>
  <si>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</si>
  <si>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</si>
  <si>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</si>
  <si>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</si>
  <si>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</si>
  <si>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</si>
  <si>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</si>
  <si>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</si>
  <si>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</si>
  <si>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</si>
  <si>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</si>
  <si>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</si>
  <si>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</si>
  <si>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</si>
  <si>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</si>
  <si>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</si>
  <si>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</si>
  <si>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</si>
  <si>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</si>
  <si>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</si>
  <si>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</si>
  <si>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</si>
  <si>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</si>
  <si>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</si>
  <si>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</si>
  <si>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</si>
  <si>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</si>
  <si>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</si>
  <si>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</si>
  <si>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</si>
  <si>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</si>
  <si>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</si>
  <si>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</si>
  <si>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</si>
  <si>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</si>
  <si>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</si>
  <si>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</si>
  <si>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</si>
  <si>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</si>
  <si>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</si>
  <si>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</si>
  <si>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</si>
  <si>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</si>
  <si>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</si>
  <si>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</si>
  <si>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</si>
  <si>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</si>
  <si>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</si>
  <si>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</si>
  <si>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</si>
  <si>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</si>
  <si>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</si>
  <si>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</si>
  <si>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</si>
  <si>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</si>
  <si>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</si>
  <si>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</si>
  <si>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</si>
  <si>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</si>
  <si>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</si>
  <si>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</si>
  <si>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</si>
  <si>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</si>
  <si>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</si>
  <si>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</si>
  <si>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</si>
  <si>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</si>
  <si>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</si>
  <si>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</si>
  <si>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</si>
  <si>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</si>
  <si>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</si>
  <si>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</si>
  <si>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</si>
  <si>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</si>
  <si>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</si>
  <si>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</si>
  <si>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</si>
  <si>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</si>
  <si>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</si>
  <si>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</si>
  <si>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</si>
  <si>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</si>
  <si>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</si>
  <si>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</si>
  <si>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</si>
  <si>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</si>
  <si>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</si>
  <si>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</si>
  <si>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</si>
  <si>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</si>
  <si>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</si>
  <si>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</si>
  <si>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</si>
  <si>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</si>
  <si>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</si>
  <si>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</si>
  <si>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</si>
  <si>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</si>
  <si>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</si>
  <si>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</si>
  <si>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</si>
  <si>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</si>
  <si>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</si>
  <si>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</si>
  <si>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</si>
  <si>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</si>
  <si>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</si>
  <si>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</si>
  <si>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</si>
  <si>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</si>
  <si>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</si>
  <si>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</si>
  <si>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</si>
  <si>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</si>
  <si>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</si>
  <si>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</si>
  <si>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</si>
  <si>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</si>
  <si>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</si>
  <si>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</si>
  <si>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</si>
  <si>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</si>
  <si>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</si>
  <si>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</si>
  <si>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</si>
  <si>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</si>
  <si>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</si>
  <si>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</si>
  <si>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</si>
  <si>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</si>
  <si>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</si>
  <si>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</si>
  <si>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</si>
  <si>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</si>
  <si>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</si>
  <si>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</si>
  <si>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</si>
  <si>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</si>
  <si>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</si>
  <si>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</si>
  <si>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</si>
  <si>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</si>
  <si>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</si>
  <si>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</si>
  <si>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</si>
  <si>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</si>
  <si>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</si>
  <si>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</si>
  <si>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</si>
  <si>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</si>
  <si>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</si>
  <si>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</si>
  <si>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</si>
  <si>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</si>
  <si>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</si>
  <si>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</si>
  <si>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</si>
  <si>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</si>
  <si>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</si>
  <si>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</si>
  <si>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</si>
  <si>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</si>
  <si>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</si>
  <si>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</si>
  <si>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</si>
  <si>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</si>
  <si>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</si>
  <si>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</si>
  <si>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</si>
  <si>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</si>
  <si>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</si>
  <si>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</si>
  <si>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</si>
  <si>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</si>
  <si>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</si>
  <si>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</si>
  <si>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</si>
  <si>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</si>
  <si>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</si>
  <si>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</si>
  <si>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</si>
  <si>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</si>
  <si>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</si>
  <si>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</si>
  <si>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</si>
  <si>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</si>
  <si>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</si>
  <si>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</si>
  <si>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</si>
  <si>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</si>
  <si>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</si>
  <si>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</si>
  <si>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</si>
  <si>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</si>
  <si>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</si>
  <si>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</si>
  <si>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</si>
  <si>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</si>
  <si>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</si>
  <si>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</si>
  <si>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</si>
  <si>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</si>
  <si>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</si>
  <si>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</si>
  <si>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</si>
  <si>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</si>
  <si>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</si>
  <si>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</si>
  <si>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</si>
  <si>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</si>
  <si>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</si>
  <si>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</si>
  <si>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</si>
  <si>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</si>
  <si>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</si>
  <si>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</si>
  <si>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</si>
  <si>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</si>
  <si>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</si>
  <si>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</si>
  <si>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</si>
  <si>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</si>
  <si>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</si>
  <si>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</si>
  <si>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</si>
  <si>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</si>
  <si>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</si>
  <si>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</si>
  <si>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</si>
  <si>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</si>
  <si>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</si>
  <si>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</si>
  <si>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</si>
  <si>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</si>
  <si>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</si>
  <si>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</si>
  <si>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</si>
  <si>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</si>
  <si>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</si>
  <si>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</si>
  <si>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</si>
  <si>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</si>
  <si>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</si>
  <si>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</si>
  <si>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</si>
  <si>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</si>
  <si>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</si>
  <si>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</si>
  <si>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</si>
  <si>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</si>
  <si>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</si>
  <si>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</si>
  <si>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</si>
  <si>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</si>
  <si>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</si>
  <si>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</si>
  <si>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</si>
  <si>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</si>
  <si>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</si>
  <si>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</si>
  <si>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</si>
  <si>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</si>
  <si>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</si>
  <si>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</si>
  <si>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</si>
  <si>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</si>
  <si>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</si>
  <si>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</si>
  <si>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</si>
  <si>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</si>
  <si>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</si>
  <si>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</si>
  <si>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</si>
  <si>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</si>
  <si>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</si>
  <si>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</si>
  <si>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</si>
  <si>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</si>
  <si>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</si>
  <si>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</si>
  <si>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</si>
  <si>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</si>
  <si>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</si>
  <si>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</si>
  <si>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</si>
  <si>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</si>
  <si>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</si>
  <si>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</si>
  <si>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</si>
  <si>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</si>
  <si>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</si>
  <si>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</si>
  <si>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</si>
  <si>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</si>
  <si>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</si>
  <si>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</si>
  <si>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</si>
  <si>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</si>
  <si>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</si>
  <si>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</si>
  <si>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</si>
  <si>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</si>
  <si>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</si>
  <si>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</si>
  <si>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</si>
  <si>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</si>
  <si>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</si>
  <si>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</si>
  <si>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</si>
  <si>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</si>
  <si>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</si>
  <si>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</si>
  <si>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</si>
  <si>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</si>
  <si>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</si>
  <si>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</si>
  <si>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</si>
  <si>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</si>
  <si>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</si>
  <si>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</si>
  <si>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</si>
  <si>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</si>
  <si>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</si>
  <si>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</si>
  <si>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</si>
  <si>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</si>
  <si>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</si>
  <si>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</si>
  <si>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</si>
  <si>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</si>
  <si>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</si>
  <si>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</si>
  <si>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</si>
  <si>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</si>
  <si>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</si>
  <si>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</si>
  <si>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</si>
  <si>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</si>
  <si>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</si>
  <si>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</si>
  <si>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</si>
  <si>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</si>
  <si>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</si>
  <si>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</si>
  <si>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</si>
  <si>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</si>
  <si>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</si>
  <si>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</si>
  <si>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</si>
  <si>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</si>
  <si>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</si>
  <si>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</si>
  <si>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</si>
  <si>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</si>
  <si>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</si>
  <si>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</si>
  <si>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</si>
  <si>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</si>
  <si>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</si>
  <si>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</si>
  <si>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</si>
  <si>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</si>
  <si>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</si>
  <si>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</si>
  <si>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</si>
  <si>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</si>
  <si>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</si>
  <si>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</si>
  <si>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</si>
  <si>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</si>
  <si>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</si>
  <si>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</si>
  <si>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</si>
  <si>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</si>
  <si>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</si>
  <si>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</si>
  <si>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</si>
  <si>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</si>
  <si>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</si>
  <si>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</si>
  <si>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</si>
  <si>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</si>
  <si>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</si>
  <si>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</si>
  <si>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</si>
  <si>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</si>
  <si>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</si>
  <si>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</si>
  <si>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</si>
  <si>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</si>
  <si>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</si>
  <si>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</si>
  <si>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</si>
  <si>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</si>
  <si>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</si>
  <si>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</si>
  <si>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</si>
  <si>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</si>
  <si>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</si>
  <si>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</si>
  <si>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</si>
  <si>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</si>
  <si>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</si>
  <si>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</si>
  <si>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</si>
  <si>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</si>
  <si>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</si>
  <si>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</si>
  <si>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</si>
  <si>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</si>
  <si>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</si>
  <si>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</si>
  <si>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</si>
  <si>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</si>
  <si>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</si>
  <si>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</si>
  <si>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</si>
  <si>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</si>
  <si>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</si>
  <si>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</si>
  <si>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</si>
  <si>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</si>
  <si>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</si>
  <si>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</si>
  <si>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</si>
  <si>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</si>
  <si>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</si>
  <si>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</si>
  <si>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</si>
  <si>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</si>
  <si>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</si>
  <si>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</si>
  <si>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</si>
  <si>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</si>
  <si>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</si>
  <si>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</si>
  <si>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</si>
  <si>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</si>
  <si>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</si>
  <si>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</si>
  <si>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</si>
  <si>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</si>
  <si>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</si>
  <si>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</si>
  <si>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</si>
  <si>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</si>
  <si>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</si>
  <si>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</si>
  <si>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</si>
  <si>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</si>
  <si>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</si>
  <si>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</si>
  <si>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</si>
  <si>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</si>
  <si>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</si>
  <si>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</si>
  <si>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</si>
  <si>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</si>
  <si>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</si>
  <si>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</si>
  <si>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</si>
  <si>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</si>
  <si>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</si>
  <si>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</si>
  <si>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</si>
  <si>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</si>
  <si>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</si>
  <si>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</si>
  <si>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</si>
  <si>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</si>
  <si>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</si>
  <si>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</si>
  <si>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</si>
  <si>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</si>
  <si>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</si>
  <si>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</si>
  <si>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</si>
  <si>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</si>
  <si>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</si>
  <si>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</si>
  <si>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</si>
  <si>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</si>
  <si>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</si>
  <si>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</si>
  <si>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</si>
  <si>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</si>
  <si>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</si>
  <si>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</si>
  <si>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</si>
  <si>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</si>
  <si>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</si>
  <si>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</si>
  <si>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</si>
  <si>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</si>
  <si>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</si>
  <si>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</si>
  <si>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</si>
  <si>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</si>
  <si>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</si>
  <si>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</si>
  <si>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</si>
  <si>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</si>
  <si>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</si>
  <si>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</si>
  <si>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</si>
  <si>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</si>
  <si>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</si>
  <si>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</si>
  <si>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</si>
  <si>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</si>
  <si>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</si>
  <si>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</si>
  <si>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</si>
  <si>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</si>
  <si>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</si>
  <si>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</si>
  <si>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</si>
  <si>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</si>
  <si>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</si>
  <si>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</si>
  <si>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</si>
  <si>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</si>
  <si>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</si>
  <si>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</si>
  <si>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</si>
  <si>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</si>
  <si>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</si>
  <si>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</si>
  <si>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</si>
  <si>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</si>
  <si>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</si>
  <si>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</si>
  <si>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</si>
  <si>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</si>
  <si>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</si>
  <si>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</si>
  <si>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</si>
  <si>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</si>
  <si>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</si>
  <si>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</si>
  <si>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</si>
  <si>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</si>
  <si>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</si>
  <si>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</si>
  <si>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</si>
  <si>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</si>
  <si>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</si>
  <si>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</si>
  <si>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</si>
  <si>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</si>
  <si>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</si>
  <si>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</si>
  <si>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</si>
  <si>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</si>
  <si>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</si>
  <si>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</si>
  <si>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</si>
  <si>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</si>
  <si>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</si>
  <si>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</si>
  <si>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</si>
  <si>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</si>
  <si>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</si>
  <si>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</si>
  <si>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</si>
  <si>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</si>
  <si>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</si>
  <si>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</si>
  <si>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</si>
  <si>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</si>
  <si>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</si>
  <si>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</si>
  <si>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</si>
  <si>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</si>
  <si>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</si>
  <si>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</si>
  <si>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</si>
  <si>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</si>
  <si>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</si>
  <si>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</si>
  <si>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</si>
  <si>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</si>
  <si>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</si>
  <si>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</si>
  <si>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</si>
  <si>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</si>
  <si>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</si>
  <si>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</si>
  <si>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</si>
  <si>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</si>
  <si>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</si>
  <si>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</si>
  <si>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</si>
  <si>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</si>
  <si>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</si>
  <si>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</si>
  <si>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</si>
  <si>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</si>
  <si>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</si>
  <si>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</si>
  <si>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</si>
  <si>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</si>
  <si>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</si>
  <si>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</si>
  <si>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</si>
  <si>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</si>
  <si>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</si>
  <si>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</si>
  <si>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</si>
  <si>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</si>
  <si>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</si>
  <si>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</si>
  <si>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</si>
  <si>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</si>
  <si>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</si>
  <si>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</si>
  <si>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</si>
  <si>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</si>
  <si>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</si>
  <si>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</si>
  <si>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</si>
  <si>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</si>
  <si>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</si>
  <si>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</si>
  <si>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</si>
  <si>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</si>
  <si>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</si>
  <si>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</si>
  <si>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</si>
  <si>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</si>
  <si>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</si>
  <si>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</si>
  <si>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</si>
  <si>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</si>
  <si>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</si>
  <si>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</si>
  <si>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</si>
  <si>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</si>
  <si>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</si>
  <si>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</si>
  <si>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</si>
  <si>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</si>
  <si>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</si>
  <si>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</si>
  <si>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</si>
  <si>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</si>
  <si>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</si>
  <si>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</si>
  <si>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</si>
  <si>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</si>
  <si>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</si>
  <si>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</si>
  <si>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</si>
  <si>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</si>
  <si>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</si>
  <si>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</si>
  <si>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</si>
  <si>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</si>
  <si>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</si>
  <si>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</si>
  <si>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</si>
  <si>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</si>
  <si>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</si>
  <si>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</si>
  <si>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</si>
  <si>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</si>
  <si>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</si>
  <si>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</si>
  <si>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</si>
  <si>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</si>
  <si>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</si>
  <si>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</si>
  <si>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</si>
  <si>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</si>
  <si>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</si>
  <si>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</si>
  <si>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</si>
  <si>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</si>
  <si>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</si>
  <si>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</si>
  <si>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</si>
  <si>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</si>
  <si>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</si>
  <si>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</si>
  <si>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</si>
  <si>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</si>
  <si>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</si>
  <si>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</si>
  <si>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</si>
  <si>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</si>
  <si>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</si>
  <si>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</si>
  <si>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</si>
  <si>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</si>
  <si>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</si>
  <si>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</si>
  <si>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</si>
  <si>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</si>
  <si>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</si>
  <si>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</si>
  <si>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</si>
  <si>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</si>
  <si>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</si>
  <si>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</si>
  <si>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</si>
  <si>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</si>
  <si>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</si>
  <si>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</si>
  <si>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</si>
  <si>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</si>
  <si>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</si>
  <si>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</si>
  <si>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</si>
  <si>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</si>
  <si>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</si>
  <si>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</si>
  <si>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</si>
  <si>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</si>
  <si>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</si>
  <si>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</si>
  <si>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</si>
  <si>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</si>
  <si>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</si>
  <si>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</si>
  <si>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</si>
  <si>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</si>
  <si>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</si>
  <si>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</si>
  <si>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</si>
  <si>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</si>
  <si>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</si>
  <si>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</si>
  <si>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</si>
  <si>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</si>
  <si>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</si>
  <si>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</si>
  <si>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</si>
  <si>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</si>
  <si>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</si>
  <si>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</si>
  <si>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</si>
  <si>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</si>
  <si>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</si>
  <si>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</si>
  <si>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</si>
  <si>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</si>
  <si>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</si>
  <si>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</si>
  <si>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</si>
  <si>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</si>
  <si>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</si>
  <si>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</si>
  <si>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</si>
  <si>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</si>
  <si>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</si>
  <si>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</si>
  <si>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L29259GJ1961PLC001439</t>
  </si>
  <si>
    <t>ROLCON ENGINEERING COMPANY LIMITED</t>
  </si>
  <si>
    <t>PATEL</t>
  </si>
  <si>
    <t>ANNAPURNA</t>
  </si>
  <si>
    <t>C</t>
  </si>
  <si>
    <t>0000198</t>
  </si>
  <si>
    <t>22-AUG-2026</t>
  </si>
  <si>
    <t>DHAYABHAI</t>
  </si>
  <si>
    <t>BHULABHAI</t>
  </si>
  <si>
    <t>0000116</t>
  </si>
  <si>
    <t>HARSHPAL</t>
  </si>
  <si>
    <t>SINGH</t>
  </si>
  <si>
    <t>SARAIYA</t>
  </si>
  <si>
    <t>ILA</t>
  </si>
  <si>
    <t>BHADERSH</t>
  </si>
  <si>
    <t>0000077</t>
  </si>
  <si>
    <t>PANDIT</t>
  </si>
  <si>
    <t>KIRANBHAI</t>
  </si>
  <si>
    <t>JITENDRABHAI</t>
  </si>
  <si>
    <t>000236</t>
  </si>
  <si>
    <t>KOMALBEN</t>
  </si>
  <si>
    <t>000235</t>
  </si>
  <si>
    <t>ADARSH</t>
  </si>
  <si>
    <t>SIRPAL</t>
  </si>
  <si>
    <t>000211</t>
  </si>
  <si>
    <t>BHORKAR</t>
  </si>
  <si>
    <t>JYOTSNA</t>
  </si>
  <si>
    <t>000038</t>
  </si>
  <si>
    <t>KOTHARI</t>
  </si>
  <si>
    <t>PRAVINKUMAR</t>
  </si>
  <si>
    <t>RIDHAM</t>
  </si>
  <si>
    <t>RATILAL</t>
  </si>
  <si>
    <t>AMIN</t>
  </si>
  <si>
    <t>NANUBHAI</t>
  </si>
  <si>
    <t>ANANTBHAI</t>
  </si>
  <si>
    <t>MANWANI</t>
  </si>
  <si>
    <t>ARJANDAS</t>
  </si>
  <si>
    <t>KISHORDAS</t>
  </si>
  <si>
    <t>SHAH</t>
  </si>
  <si>
    <t>HIMLESH</t>
  </si>
  <si>
    <t>AMRATLAL</t>
  </si>
  <si>
    <t>GURJAR</t>
  </si>
  <si>
    <t>MAHENDRA</t>
  </si>
  <si>
    <t>M</t>
  </si>
  <si>
    <t>SONI</t>
  </si>
  <si>
    <t>VINUBHAI</t>
  </si>
  <si>
    <t>H</t>
  </si>
  <si>
    <t>DESAI</t>
  </si>
  <si>
    <t>HANSA</t>
  </si>
  <si>
    <t>NATVAR</t>
  </si>
  <si>
    <t>TAMBOLI</t>
  </si>
  <si>
    <t>ILABEN</t>
  </si>
  <si>
    <t>S</t>
  </si>
  <si>
    <t>INDIRA</t>
  </si>
  <si>
    <t>CHAKRABORTY</t>
  </si>
  <si>
    <t>SMRITI</t>
  </si>
  <si>
    <t>KANA</t>
  </si>
  <si>
    <t>SUNAINA</t>
  </si>
  <si>
    <t>GUPTA</t>
  </si>
  <si>
    <t>CHANDRESH</t>
  </si>
  <si>
    <t>ROHIT</t>
  </si>
  <si>
    <t>102, BLUE BIRD - A, OPP. RIZVI COLLE , SHIRLEY RAJAN ROAD, OFF. CARTER ROAD,BANDRA WEST, MUMBAI</t>
  </si>
  <si>
    <t>400050</t>
  </si>
  <si>
    <t>HLNAC8002P</t>
  </si>
  <si>
    <t>8, B, BALMORAL HALL, 7, MOUNT MARY R, BANDRA  WEST , MUMBAI</t>
  </si>
  <si>
    <t>HLUBD5202A</t>
  </si>
  <si>
    <t>PAL</t>
  </si>
  <si>
    <t>HO. N.1310,SECTO R  17,FARIDABAD</t>
  </si>
  <si>
    <t>121002</t>
  </si>
  <si>
    <t>AMLPS2522A</t>
  </si>
  <si>
    <t>F-6, KANUDO APPT.,NEAR SHANTABA PARK, NANA BAZAR,VALLABHA VIDYANAGAR</t>
  </si>
  <si>
    <t>388001</t>
  </si>
  <si>
    <t>HABIB0317A</t>
  </si>
  <si>
    <t>13/32/436 SHREE SADAN,KRISHNA NAGAR, SAHIJPUR BOGA,AHMEDABAD</t>
  </si>
  <si>
    <t>382415</t>
  </si>
  <si>
    <t>HTIKJ9462N</t>
  </si>
  <si>
    <t>B-33-436, KRISHNA NAGAR,SAIJPUR BOGHA, AHMEDABAD</t>
  </si>
  <si>
    <t>382346</t>
  </si>
  <si>
    <t>HTRKJ4937A</t>
  </si>
  <si>
    <t>FLAT NO.-108, DDA  SFS  FLATS, HAUZ,CATEGORY-III, NEW DELHI</t>
  </si>
  <si>
    <t>110016</t>
  </si>
  <si>
    <t>HLAAS6710R</t>
  </si>
  <si>
    <t>FLAT NO 204, C WING,HAWAPE TIARA, SECTOR 13,THANE</t>
  </si>
  <si>
    <t>410210</t>
  </si>
  <si>
    <t>HRRJC3662R</t>
  </si>
  <si>
    <t>6/A, MAHINDRA ROAD, BHAWANIPORE,KOLKATA</t>
  </si>
  <si>
    <t>700025</t>
  </si>
  <si>
    <t>HIVPK5167O</t>
  </si>
  <si>
    <t>6 UMIYA NIVAS,MANEKLAL ESTATE,LBS MARG GHATKOPAR W,MUMBAI</t>
  </si>
  <si>
    <t>400086</t>
  </si>
  <si>
    <t>AOQPP3311R</t>
  </si>
  <si>
    <t>AMALTAS FARM . NURSERY,BHAYLI - RAIPURA VILLAGE ROAD,BHAYLI DIST. VADODARA</t>
  </si>
  <si>
    <t>390020</t>
  </si>
  <si>
    <t>HNTAN2966T</t>
  </si>
  <si>
    <t>7, GURU SINDHI HOUSING SOCIETY,1ST. FLOOR, POMLI FALIA,VADODARA</t>
  </si>
  <si>
    <t>390017</t>
  </si>
  <si>
    <t>HIAAK5656I</t>
  </si>
  <si>
    <t>123, SIDDHACHAL GIRI, ASHOKNAGAR,ASHOK CHAKRAVARTY ROAD,KANDIVALI E, MUMBAI</t>
  </si>
  <si>
    <t>400101</t>
  </si>
  <si>
    <t>HHMHA3873L</t>
  </si>
  <si>
    <t>MATRUCHHAYA, PRATAP ROAD, RAOPURA,VADODARA</t>
  </si>
  <si>
    <t>390001</t>
  </si>
  <si>
    <t>ACAPG0845M</t>
  </si>
  <si>
    <t>TRUSHAR , OPP.. NEW HOSTEL,VALLABH VIDYANAGAR,</t>
  </si>
  <si>
    <t>388120</t>
  </si>
  <si>
    <t>AHNPS1865K</t>
  </si>
  <si>
    <t>173, SWAMI VIVEKANAND ROAD, VILE PAR,MUMBAI</t>
  </si>
  <si>
    <t>400056</t>
  </si>
  <si>
    <t>HISHN6536S</t>
  </si>
  <si>
    <t>104, DARSHAN AVENUE,TANDALJA ROAD,OPP GULAB VATIKA SOCIETY, AKOTA</t>
  </si>
  <si>
    <t>HITIS4004A</t>
  </si>
  <si>
    <t>16, NEW BELLAY VIEW, OPP. G.H.HIGHSC,M.G.ROAD, BORIVALI EAST, MUMBAI</t>
  </si>
  <si>
    <t>400066</t>
  </si>
  <si>
    <t>HLAIH1522E</t>
  </si>
  <si>
    <t>B-3/6, UTTARAYAN HOUSING ESTATE,102, B T ROAD, 2ND. FLOOR,BON. HOOGLY, KOLKATA</t>
  </si>
  <si>
    <t>700035</t>
  </si>
  <si>
    <t>HYRSK2790O</t>
  </si>
  <si>
    <t>M/s. DHANNA MAL DARSHAN LAL,PRATAP ROAD,MOGA</t>
  </si>
  <si>
    <t>142001</t>
  </si>
  <si>
    <t>G</t>
  </si>
  <si>
    <t>IN300239-12836170-00931000066825</t>
  </si>
  <si>
    <t>IN300829-11859668-017203100002638</t>
  </si>
  <si>
    <t>IN302365-10274169-03131000007354</t>
  </si>
  <si>
    <t>30-Sep-2020</t>
  </si>
  <si>
    <t>RASILABEN</t>
  </si>
  <si>
    <t>V</t>
  </si>
  <si>
    <t>0000167</t>
  </si>
  <si>
    <t>AQTPS2251E</t>
  </si>
  <si>
    <t>KAPILABEN</t>
  </si>
  <si>
    <t>UMEDBHAI</t>
  </si>
  <si>
    <t>0000168</t>
  </si>
  <si>
    <t>PUSHPAKUNJ SOCIETY,AMUL DAIRY ROAD</t>
  </si>
  <si>
    <t>GEETA</t>
  </si>
  <si>
    <t>LALKA</t>
  </si>
  <si>
    <t>SURESH</t>
  </si>
  <si>
    <t>17,  A/3, RAM NIVAS, SEWARI WADLA ROAD 1 ,MATUNGA</t>
  </si>
  <si>
    <t>0000172</t>
  </si>
  <si>
    <t>06-NOV-2027</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</si>
</sst>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3">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10"/>
      <color theme="1"/>
      <name val="Arial"/>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thin"/>
      <bottom style="thin"/>
    </border>
    <border>
      <left>
        <color indexed="63"/>
      </left>
      <right style="thin"/>
      <top/>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0">
    <xf numFmtId="0" fontId="0" fillId="0" borderId="0" xfId="0" applyFont="1" applyAlignment="1">
      <alignment/>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72" fontId="47"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49" fontId="0" fillId="0" borderId="0" xfId="0" applyNumberFormat="1" applyAlignment="1" applyProtection="1" quotePrefix="1">
      <alignment vertical="center" wrapText="1"/>
      <protection locked="0"/>
    </xf>
    <xf numFmtId="0" fontId="51" fillId="0" borderId="12" xfId="0" applyFont="1" applyBorder="1" applyAlignment="1" applyProtection="1" quotePrefix="1">
      <alignment/>
      <protection locked="0"/>
    </xf>
    <xf numFmtId="0" fontId="0" fillId="0" borderId="0" xfId="0" applyAlignment="1" applyProtection="1">
      <alignment/>
      <protection locked="0"/>
    </xf>
    <xf numFmtId="49" fontId="0" fillId="0" borderId="0" xfId="0" applyNumberFormat="1" applyAlignment="1" applyProtection="1">
      <alignment/>
      <protection locked="0"/>
    </xf>
    <xf numFmtId="49" fontId="0" fillId="0" borderId="0" xfId="0" applyNumberFormat="1" applyAlignment="1" applyProtection="1">
      <alignment vertical="center"/>
      <protection locked="0"/>
    </xf>
    <xf numFmtId="49" fontId="0" fillId="0" borderId="0" xfId="0" applyNumberFormat="1" applyAlignment="1" applyProtection="1" quotePrefix="1">
      <alignment vertical="center"/>
      <protection locked="0"/>
    </xf>
    <xf numFmtId="0" fontId="0" fillId="0" borderId="0" xfId="0" applyAlignment="1" applyProtection="1">
      <alignment vertical="center"/>
      <protection locked="0"/>
    </xf>
    <xf numFmtId="49" fontId="0" fillId="0" borderId="0" xfId="0" applyNumberFormat="1" applyAlignment="1" applyProtection="1">
      <alignment horizontal="left" vertical="center"/>
      <protection locked="0"/>
    </xf>
    <xf numFmtId="49" fontId="0" fillId="0" borderId="0" xfId="0" applyNumberFormat="1" applyAlignment="1" applyProtection="1">
      <alignment/>
      <protection locked="0"/>
    </xf>
    <xf numFmtId="2" fontId="0" fillId="0" borderId="0" xfId="0" applyNumberFormat="1" applyAlignment="1" applyProtection="1">
      <alignment vertical="center"/>
      <protection locked="0"/>
    </xf>
    <xf numFmtId="0" fontId="51" fillId="0" borderId="12" xfId="0" applyFont="1" applyBorder="1" applyAlignment="1" applyProtection="1" quotePrefix="1">
      <alignment/>
      <protection locked="0"/>
    </xf>
    <xf numFmtId="0" fontId="51" fillId="0" borderId="13" xfId="0" applyFont="1" applyBorder="1" applyAlignment="1" applyProtection="1" quotePrefix="1">
      <alignment/>
      <protection locked="0"/>
    </xf>
    <xf numFmtId="0" fontId="0" fillId="0" borderId="0" xfId="0" applyAlignment="1" applyProtection="1">
      <alignment/>
      <protection locked="0"/>
    </xf>
    <xf numFmtId="0" fontId="2" fillId="37" borderId="14" xfId="46" applyFont="1" applyFill="1" applyBorder="1" applyAlignment="1" applyProtection="1">
      <alignment horizontal="center" vertical="center" wrapText="1"/>
      <protection/>
    </xf>
    <xf numFmtId="0" fontId="2" fillId="38" borderId="15" xfId="46" applyFont="1" applyFill="1" applyBorder="1" applyAlignment="1" applyProtection="1">
      <alignment horizontal="center" vertical="center" wrapText="1"/>
      <protection/>
    </xf>
    <xf numFmtId="0" fontId="2" fillId="38" borderId="16" xfId="46"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17" xfId="0" applyFont="1" applyBorder="1" applyAlignment="1" applyProtection="1">
      <alignment horizontal="left" vertical="center" wrapText="1"/>
      <protection/>
    </xf>
    <xf numFmtId="0" fontId="52" fillId="39" borderId="11" xfId="0" applyFont="1" applyFill="1" applyBorder="1" applyAlignment="1" applyProtection="1">
      <alignment horizontal="left" vertical="center" wrapText="1"/>
      <protection/>
    </xf>
    <xf numFmtId="0" fontId="0" fillId="36" borderId="18" xfId="0" applyFill="1" applyBorder="1" applyAlignment="1" applyProtection="1">
      <alignment horizontal="left" vertical="center"/>
      <protection locked="0"/>
    </xf>
    <xf numFmtId="0" fontId="0" fillId="36" borderId="12" xfId="0" applyFill="1" applyBorder="1" applyAlignment="1" applyProtection="1">
      <alignment horizontal="left" vertical="center"/>
      <protection locked="0"/>
    </xf>
    <xf numFmtId="0" fontId="0" fillId="36" borderId="18" xfId="0" applyFill="1" applyBorder="1" applyAlignment="1" applyProtection="1">
      <alignment horizontal="left" vertical="center" wrapText="1"/>
      <protection/>
    </xf>
    <xf numFmtId="0" fontId="0" fillId="36" borderId="19" xfId="0" applyFill="1" applyBorder="1" applyAlignment="1" applyProtection="1">
      <alignment horizontal="left" vertical="center" wrapText="1"/>
      <protection/>
    </xf>
    <xf numFmtId="0" fontId="0" fillId="36" borderId="12" xfId="0" applyFill="1" applyBorder="1" applyAlignment="1" applyProtection="1">
      <alignment horizontal="left" vertical="center" wrapText="1"/>
      <protection/>
    </xf>
    <xf numFmtId="49" fontId="0" fillId="36" borderId="18" xfId="0" applyNumberFormat="1" applyFill="1" applyBorder="1" applyAlignment="1" applyProtection="1">
      <alignment horizontal="left" vertical="center"/>
      <protection locked="0"/>
    </xf>
    <xf numFmtId="49" fontId="0" fillId="36" borderId="12" xfId="0" applyNumberFormat="1" applyFill="1" applyBorder="1" applyAlignment="1" applyProtection="1">
      <alignment horizontal="left" vertical="center"/>
      <protection locked="0"/>
    </xf>
    <xf numFmtId="0" fontId="0" fillId="0" borderId="0" xfId="0" applyAlignment="1" applyProtection="1" quotePrefix="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5">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6" t="s">
        <v>0</v>
      </c>
      <c r="B1" s="46"/>
    </row>
    <row r="2" spans="1:2" s="23" customFormat="1" ht="115.5" thickBot="1">
      <c r="A2" s="1" t="s">
        <v>1</v>
      </c>
      <c r="B2" s="2" t="s">
        <v>934</v>
      </c>
    </row>
    <row r="3" spans="1:2" ht="16.5">
      <c r="A3" s="47" t="s">
        <v>2</v>
      </c>
      <c r="B3" s="48"/>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09"/>
  <sheetViews>
    <sheetView tabSelected="1" zoomScalePageLayoutView="0" workbookViewId="0" topLeftCell="C2">
      <selection activeCell="P53" sqref="P53"/>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51" t="s">
        <v>939</v>
      </c>
      <c r="B1" s="51"/>
      <c r="C1" s="51"/>
      <c r="D1" s="51"/>
      <c r="E1" s="51"/>
      <c r="F1" s="51"/>
      <c r="G1" s="51"/>
      <c r="H1" s="51"/>
      <c r="I1" s="51"/>
      <c r="J1" s="51"/>
      <c r="K1" s="51"/>
      <c r="L1" s="51"/>
      <c r="M1" s="51"/>
      <c r="Q1" s="31"/>
      <c r="R1" s="31"/>
      <c r="S1" s="31"/>
      <c r="T1" s="31"/>
      <c r="U1" s="31"/>
      <c r="V1" s="31"/>
      <c r="W1" s="31"/>
    </row>
    <row r="2" spans="1:23" s="13" customFormat="1" ht="15" customHeight="1">
      <c r="A2" s="14" t="s">
        <v>918</v>
      </c>
      <c r="B2" s="52" t="s">
        <v>969</v>
      </c>
      <c r="C2" s="53"/>
      <c r="F2" s="14" t="s">
        <v>919</v>
      </c>
      <c r="G2" s="54" t="s">
        <v>970</v>
      </c>
      <c r="H2" s="55"/>
      <c r="I2" s="56"/>
      <c r="K2" s="14" t="s">
        <v>945</v>
      </c>
      <c r="L2" s="57" t="s">
        <v>1092</v>
      </c>
      <c r="M2" s="58"/>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49" t="s">
        <v>920</v>
      </c>
      <c r="B5" s="49"/>
      <c r="C5" s="49"/>
      <c r="D5" s="50"/>
      <c r="E5" s="29">
        <v>0</v>
      </c>
      <c r="F5" s="29">
        <v>0</v>
      </c>
      <c r="G5" s="29">
        <v>0</v>
      </c>
      <c r="H5" s="29">
        <v>0</v>
      </c>
      <c r="I5" s="29">
        <v>0</v>
      </c>
      <c r="J5" s="29">
        <v>14065.5</v>
      </c>
      <c r="K5" s="29">
        <v>13563</v>
      </c>
      <c r="Q5" s="32"/>
      <c r="R5" s="32"/>
      <c r="S5" s="32"/>
      <c r="T5" s="32"/>
      <c r="U5" s="32"/>
      <c r="V5" s="32"/>
      <c r="W5" s="32"/>
    </row>
    <row r="6" spans="17:23" s="14" customFormat="1" ht="15">
      <c r="Q6" s="32"/>
      <c r="R6" s="32"/>
      <c r="S6" s="32"/>
      <c r="T6" s="32"/>
      <c r="U6" s="32"/>
      <c r="V6" s="32"/>
      <c r="W6" s="32"/>
    </row>
    <row r="7" spans="1:23" s="14" customFormat="1" ht="15" customHeight="1">
      <c r="A7" s="49" t="s">
        <v>941</v>
      </c>
      <c r="B7" s="49"/>
      <c r="C7" s="49"/>
      <c r="D7" s="50"/>
      <c r="E7" s="29">
        <v>0</v>
      </c>
      <c r="F7" s="29">
        <v>0</v>
      </c>
      <c r="G7" s="29">
        <v>0</v>
      </c>
      <c r="H7" s="29">
        <v>0</v>
      </c>
      <c r="I7" s="29">
        <v>0</v>
      </c>
      <c r="J7" s="29">
        <v>9377</v>
      </c>
      <c r="K7" s="29">
        <v>9042</v>
      </c>
      <c r="Q7" s="32"/>
      <c r="R7" s="32"/>
      <c r="S7" s="32"/>
      <c r="T7" s="32"/>
      <c r="U7" s="32"/>
      <c r="V7" s="32"/>
      <c r="W7" s="32"/>
    </row>
    <row r="8" spans="17:23" s="14" customFormat="1" ht="15">
      <c r="Q8" s="32"/>
      <c r="R8" s="32"/>
      <c r="S8" s="32"/>
      <c r="T8" s="32"/>
      <c r="U8" s="32"/>
      <c r="V8" s="32"/>
      <c r="W8" s="32"/>
    </row>
    <row r="9" spans="1:23" s="14" customFormat="1" ht="15" customHeight="1">
      <c r="A9" s="49" t="s">
        <v>942</v>
      </c>
      <c r="B9" s="49"/>
      <c r="C9" s="49"/>
      <c r="D9" s="50"/>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49" t="s">
        <v>921</v>
      </c>
      <c r="B11" s="49"/>
      <c r="C11" s="49"/>
      <c r="D11" s="50"/>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49" t="s">
        <v>958</v>
      </c>
      <c r="B13" s="49"/>
      <c r="C13" s="49"/>
      <c r="D13" s="50"/>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49" t="s">
        <v>955</v>
      </c>
      <c r="B15" s="49"/>
      <c r="C15" s="49"/>
      <c r="D15" s="50"/>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49" t="s">
        <v>956</v>
      </c>
      <c r="B17" s="49"/>
      <c r="C17" s="49"/>
      <c r="D17" s="50"/>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49" t="s">
        <v>957</v>
      </c>
      <c r="B19" s="49"/>
      <c r="C19" s="49"/>
      <c r="D19" s="50"/>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49" t="s">
        <v>291</v>
      </c>
      <c r="B21" s="49"/>
      <c r="C21" s="49"/>
      <c r="D21" s="50"/>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49" t="s">
        <v>318</v>
      </c>
      <c r="B23" s="49"/>
      <c r="C23" s="49"/>
      <c r="D23" s="50"/>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49" t="s">
        <v>953</v>
      </c>
      <c r="B25" s="49"/>
      <c r="C25" s="49"/>
      <c r="D25" s="50"/>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90">
      <c r="A30" s="19" t="s">
        <v>972</v>
      </c>
      <c r="B30" s="19" t="s">
        <v>973</v>
      </c>
      <c r="C30" s="19" t="s">
        <v>971</v>
      </c>
      <c r="D30" s="19" t="s">
        <v>1028</v>
      </c>
      <c r="E30" s="19" t="s">
        <v>1029</v>
      </c>
      <c r="F30" s="19" t="s">
        <v>971</v>
      </c>
      <c r="G30" s="19" t="s">
        <v>1030</v>
      </c>
      <c r="H30" s="17" t="s">
        <v>49</v>
      </c>
      <c r="I30" s="17" t="s">
        <v>32</v>
      </c>
      <c r="J30" s="17" t="s">
        <v>470</v>
      </c>
      <c r="K30" s="26" t="s">
        <v>1031</v>
      </c>
      <c r="L30" s="33" t="s">
        <v>974</v>
      </c>
      <c r="M30" s="19"/>
      <c r="N30" s="17" t="s">
        <v>84</v>
      </c>
      <c r="O30" s="18">
        <v>75</v>
      </c>
      <c r="P30" s="19" t="s">
        <v>975</v>
      </c>
      <c r="Q30" s="19" t="s">
        <v>1032</v>
      </c>
      <c r="W30" s="19" t="s">
        <v>966</v>
      </c>
      <c r="X30" s="17" t="s">
        <v>966</v>
      </c>
      <c r="Y30" s="17" t="s">
        <v>950</v>
      </c>
    </row>
    <row r="31" spans="1:25" ht="90">
      <c r="A31" s="19" t="s">
        <v>972</v>
      </c>
      <c r="B31" s="19" t="s">
        <v>973</v>
      </c>
      <c r="C31" s="19" t="s">
        <v>971</v>
      </c>
      <c r="D31" s="19" t="s">
        <v>1028</v>
      </c>
      <c r="E31" s="19" t="s">
        <v>1029</v>
      </c>
      <c r="F31" s="19" t="s">
        <v>971</v>
      </c>
      <c r="G31" s="19" t="s">
        <v>1030</v>
      </c>
      <c r="H31" s="17" t="s">
        <v>49</v>
      </c>
      <c r="I31" s="17" t="s">
        <v>32</v>
      </c>
      <c r="J31" s="17" t="s">
        <v>470</v>
      </c>
      <c r="K31" s="26" t="s">
        <v>1031</v>
      </c>
      <c r="L31" s="33" t="s">
        <v>974</v>
      </c>
      <c r="M31" s="19"/>
      <c r="N31" s="17" t="s">
        <v>941</v>
      </c>
      <c r="O31" s="18">
        <v>50</v>
      </c>
      <c r="P31" s="19" t="s">
        <v>975</v>
      </c>
      <c r="Q31" s="19" t="s">
        <v>1032</v>
      </c>
      <c r="W31" s="19" t="s">
        <v>966</v>
      </c>
      <c r="X31" s="17" t="s">
        <v>966</v>
      </c>
      <c r="Y31" s="17" t="s">
        <v>950</v>
      </c>
    </row>
    <row r="32" spans="1:25" ht="30">
      <c r="A32" s="37" t="s">
        <v>977</v>
      </c>
      <c r="B32" s="37" t="s">
        <v>976</v>
      </c>
      <c r="C32" s="37" t="s">
        <v>971</v>
      </c>
      <c r="D32" s="37" t="s">
        <v>976</v>
      </c>
      <c r="F32" s="37" t="s">
        <v>971</v>
      </c>
      <c r="G32" s="37" t="s">
        <v>1033</v>
      </c>
      <c r="H32" s="17" t="s">
        <v>49</v>
      </c>
      <c r="I32" s="17" t="s">
        <v>32</v>
      </c>
      <c r="J32" s="17" t="s">
        <v>470</v>
      </c>
      <c r="K32" s="26" t="s">
        <v>1031</v>
      </c>
      <c r="L32" s="38" t="s">
        <v>978</v>
      </c>
      <c r="M32" s="36"/>
      <c r="N32" s="17" t="s">
        <v>84</v>
      </c>
      <c r="O32" s="18">
        <v>2530.5</v>
      </c>
      <c r="P32" s="19" t="s">
        <v>975</v>
      </c>
      <c r="Q32" s="37" t="s">
        <v>1034</v>
      </c>
      <c r="W32" s="19" t="s">
        <v>966</v>
      </c>
      <c r="X32" s="17" t="s">
        <v>966</v>
      </c>
      <c r="Y32" s="17" t="s">
        <v>950</v>
      </c>
    </row>
    <row r="33" spans="1:25" ht="30">
      <c r="A33" s="37" t="s">
        <v>977</v>
      </c>
      <c r="B33" s="37" t="s">
        <v>976</v>
      </c>
      <c r="C33" s="37" t="s">
        <v>971</v>
      </c>
      <c r="D33" s="37" t="s">
        <v>976</v>
      </c>
      <c r="F33" s="37" t="s">
        <v>971</v>
      </c>
      <c r="G33" s="37" t="s">
        <v>1033</v>
      </c>
      <c r="H33" s="17" t="s">
        <v>49</v>
      </c>
      <c r="I33" s="17" t="s">
        <v>32</v>
      </c>
      <c r="J33" s="17" t="s">
        <v>470</v>
      </c>
      <c r="K33" s="26" t="s">
        <v>1031</v>
      </c>
      <c r="L33" s="38" t="s">
        <v>978</v>
      </c>
      <c r="M33" s="19"/>
      <c r="N33" s="17" t="s">
        <v>941</v>
      </c>
      <c r="O33" s="18">
        <v>1687</v>
      </c>
      <c r="P33" s="19" t="s">
        <v>975</v>
      </c>
      <c r="Q33" s="37" t="s">
        <v>1034</v>
      </c>
      <c r="W33" s="19" t="s">
        <v>966</v>
      </c>
      <c r="X33" s="17" t="s">
        <v>966</v>
      </c>
      <c r="Y33" s="17" t="s">
        <v>950</v>
      </c>
    </row>
    <row r="34" spans="1:25" ht="30">
      <c r="A34" s="37" t="s">
        <v>979</v>
      </c>
      <c r="B34" s="37"/>
      <c r="C34" s="37" t="s">
        <v>980</v>
      </c>
      <c r="D34" s="37" t="s">
        <v>1035</v>
      </c>
      <c r="E34" s="37"/>
      <c r="F34" s="37" t="s">
        <v>980</v>
      </c>
      <c r="G34" s="37" t="s">
        <v>1036</v>
      </c>
      <c r="H34" s="39" t="s">
        <v>49</v>
      </c>
      <c r="I34" s="39" t="s">
        <v>24</v>
      </c>
      <c r="J34" s="39" t="s">
        <v>124</v>
      </c>
      <c r="K34" s="40" t="s">
        <v>1037</v>
      </c>
      <c r="L34" s="37"/>
      <c r="M34" s="41" t="s">
        <v>1089</v>
      </c>
      <c r="N34" s="17" t="s">
        <v>84</v>
      </c>
      <c r="O34" s="18">
        <v>75</v>
      </c>
      <c r="P34" s="19" t="s">
        <v>975</v>
      </c>
      <c r="Q34" s="37" t="s">
        <v>1038</v>
      </c>
      <c r="W34" s="19" t="s">
        <v>966</v>
      </c>
      <c r="X34" s="17" t="s">
        <v>966</v>
      </c>
      <c r="Y34" s="17" t="s">
        <v>950</v>
      </c>
    </row>
    <row r="35" spans="1:25" ht="30">
      <c r="A35" s="37" t="s">
        <v>979</v>
      </c>
      <c r="C35" s="37" t="s">
        <v>980</v>
      </c>
      <c r="D35" s="37" t="s">
        <v>1035</v>
      </c>
      <c r="F35" s="37" t="s">
        <v>980</v>
      </c>
      <c r="G35" s="37" t="s">
        <v>1036</v>
      </c>
      <c r="H35" s="39" t="s">
        <v>49</v>
      </c>
      <c r="I35" s="39" t="s">
        <v>24</v>
      </c>
      <c r="J35" s="39" t="s">
        <v>124</v>
      </c>
      <c r="K35" s="40" t="s">
        <v>1037</v>
      </c>
      <c r="L35" s="34"/>
      <c r="M35" s="41" t="s">
        <v>1089</v>
      </c>
      <c r="N35" s="17" t="s">
        <v>941</v>
      </c>
      <c r="O35" s="18">
        <v>50</v>
      </c>
      <c r="P35" s="19" t="s">
        <v>975</v>
      </c>
      <c r="Q35" s="37" t="s">
        <v>1038</v>
      </c>
      <c r="W35" s="19" t="s">
        <v>966</v>
      </c>
      <c r="X35" s="17" t="s">
        <v>966</v>
      </c>
      <c r="Y35" s="17" t="s">
        <v>950</v>
      </c>
    </row>
    <row r="36" spans="1:25" s="35" customFormat="1" ht="15">
      <c r="A36" s="37" t="s">
        <v>982</v>
      </c>
      <c r="B36" s="37" t="s">
        <v>983</v>
      </c>
      <c r="C36" s="37" t="s">
        <v>981</v>
      </c>
      <c r="D36" s="37" t="s">
        <v>983</v>
      </c>
      <c r="E36" s="37"/>
      <c r="F36" s="37" t="s">
        <v>981</v>
      </c>
      <c r="G36" s="37" t="s">
        <v>1039</v>
      </c>
      <c r="H36" s="39" t="s">
        <v>49</v>
      </c>
      <c r="I36" s="39" t="s">
        <v>23</v>
      </c>
      <c r="J36" s="39" t="s">
        <v>123</v>
      </c>
      <c r="K36" s="40" t="s">
        <v>1040</v>
      </c>
      <c r="L36" s="38" t="s">
        <v>984</v>
      </c>
      <c r="M36" s="37"/>
      <c r="N36" s="39" t="s">
        <v>84</v>
      </c>
      <c r="O36" s="42">
        <v>405</v>
      </c>
      <c r="P36" s="37" t="s">
        <v>975</v>
      </c>
      <c r="Q36" s="37" t="s">
        <v>1041</v>
      </c>
      <c r="R36" s="37"/>
      <c r="S36" s="37"/>
      <c r="T36" s="37"/>
      <c r="U36" s="37"/>
      <c r="V36" s="37"/>
      <c r="W36" s="37" t="s">
        <v>966</v>
      </c>
      <c r="X36" s="39" t="s">
        <v>966</v>
      </c>
      <c r="Y36" s="17" t="s">
        <v>950</v>
      </c>
    </row>
    <row r="37" spans="1:25" ht="30">
      <c r="A37" s="37" t="s">
        <v>982</v>
      </c>
      <c r="B37" s="37" t="s">
        <v>983</v>
      </c>
      <c r="C37" s="37" t="s">
        <v>981</v>
      </c>
      <c r="D37" s="37" t="s">
        <v>983</v>
      </c>
      <c r="F37" s="37" t="s">
        <v>981</v>
      </c>
      <c r="G37" s="37" t="s">
        <v>1039</v>
      </c>
      <c r="H37" s="39" t="s">
        <v>49</v>
      </c>
      <c r="I37" s="39" t="s">
        <v>23</v>
      </c>
      <c r="J37" s="39" t="s">
        <v>123</v>
      </c>
      <c r="K37" s="40" t="s">
        <v>1040</v>
      </c>
      <c r="L37" s="38" t="s">
        <v>984</v>
      </c>
      <c r="N37" s="17" t="s">
        <v>941</v>
      </c>
      <c r="O37" s="18">
        <v>270</v>
      </c>
      <c r="P37" s="37" t="s">
        <v>975</v>
      </c>
      <c r="Q37" s="37" t="s">
        <v>1041</v>
      </c>
      <c r="W37" s="37" t="s">
        <v>966</v>
      </c>
      <c r="X37" s="39" t="s">
        <v>966</v>
      </c>
      <c r="Y37" s="17" t="s">
        <v>950</v>
      </c>
    </row>
    <row r="38" spans="1:25" s="35" customFormat="1" ht="15">
      <c r="A38" s="37" t="s">
        <v>986</v>
      </c>
      <c r="B38" s="37" t="s">
        <v>987</v>
      </c>
      <c r="C38" s="37" t="s">
        <v>985</v>
      </c>
      <c r="D38" s="37" t="s">
        <v>987</v>
      </c>
      <c r="E38" s="37"/>
      <c r="F38" s="37" t="s">
        <v>985</v>
      </c>
      <c r="G38" s="37" t="s">
        <v>1042</v>
      </c>
      <c r="H38" s="39" t="s">
        <v>49</v>
      </c>
      <c r="I38" s="39" t="s">
        <v>23</v>
      </c>
      <c r="J38" s="39" t="s">
        <v>60</v>
      </c>
      <c r="K38" s="40" t="s">
        <v>1043</v>
      </c>
      <c r="L38" s="43" t="s">
        <v>988</v>
      </c>
      <c r="M38" s="37"/>
      <c r="N38" s="39" t="s">
        <v>84</v>
      </c>
      <c r="O38" s="42">
        <v>360</v>
      </c>
      <c r="P38" s="37" t="s">
        <v>975</v>
      </c>
      <c r="Q38" s="37" t="s">
        <v>1044</v>
      </c>
      <c r="R38" s="37"/>
      <c r="S38" s="37"/>
      <c r="T38" s="37"/>
      <c r="U38" s="37"/>
      <c r="V38" s="37"/>
      <c r="W38" s="37" t="s">
        <v>966</v>
      </c>
      <c r="X38" s="39" t="s">
        <v>966</v>
      </c>
      <c r="Y38" s="17" t="s">
        <v>950</v>
      </c>
    </row>
    <row r="39" spans="1:25" ht="30">
      <c r="A39" s="37" t="s">
        <v>986</v>
      </c>
      <c r="B39" s="37" t="s">
        <v>987</v>
      </c>
      <c r="C39" s="37" t="s">
        <v>985</v>
      </c>
      <c r="D39" s="37" t="s">
        <v>987</v>
      </c>
      <c r="E39" s="37"/>
      <c r="F39" s="37" t="s">
        <v>985</v>
      </c>
      <c r="G39" s="37" t="s">
        <v>1042</v>
      </c>
      <c r="H39" s="39" t="s">
        <v>49</v>
      </c>
      <c r="I39" s="39" t="s">
        <v>23</v>
      </c>
      <c r="J39" s="39" t="s">
        <v>60</v>
      </c>
      <c r="K39" s="40" t="s">
        <v>1043</v>
      </c>
      <c r="L39" s="43" t="s">
        <v>988</v>
      </c>
      <c r="M39" s="36"/>
      <c r="N39" s="17" t="s">
        <v>941</v>
      </c>
      <c r="O39" s="18">
        <v>240</v>
      </c>
      <c r="P39" s="37" t="s">
        <v>975</v>
      </c>
      <c r="Q39" s="37" t="s">
        <v>1044</v>
      </c>
      <c r="W39" s="37" t="s">
        <v>966</v>
      </c>
      <c r="X39" s="39" t="s">
        <v>966</v>
      </c>
      <c r="Y39" s="17" t="s">
        <v>950</v>
      </c>
    </row>
    <row r="40" spans="1:25" s="35" customFormat="1" ht="15">
      <c r="A40" s="37" t="s">
        <v>989</v>
      </c>
      <c r="B40" s="37" t="s">
        <v>987</v>
      </c>
      <c r="C40" s="37" t="s">
        <v>985</v>
      </c>
      <c r="D40" s="37" t="s">
        <v>987</v>
      </c>
      <c r="E40" s="37"/>
      <c r="F40" s="37" t="s">
        <v>985</v>
      </c>
      <c r="G40" s="37" t="s">
        <v>1045</v>
      </c>
      <c r="H40" s="39" t="s">
        <v>49</v>
      </c>
      <c r="I40" s="39" t="s">
        <v>23</v>
      </c>
      <c r="J40" s="39" t="s">
        <v>60</v>
      </c>
      <c r="K40" s="40" t="s">
        <v>1046</v>
      </c>
      <c r="L40" s="43" t="s">
        <v>990</v>
      </c>
      <c r="M40" s="39"/>
      <c r="N40" s="39" t="s">
        <v>84</v>
      </c>
      <c r="O40" s="42">
        <v>450</v>
      </c>
      <c r="P40" s="37" t="s">
        <v>975</v>
      </c>
      <c r="Q40" s="37" t="s">
        <v>1047</v>
      </c>
      <c r="R40" s="37"/>
      <c r="S40" s="37"/>
      <c r="T40" s="37"/>
      <c r="U40" s="37"/>
      <c r="V40" s="37"/>
      <c r="W40" s="37" t="s">
        <v>966</v>
      </c>
      <c r="X40" s="39" t="s">
        <v>966</v>
      </c>
      <c r="Y40" s="17" t="s">
        <v>950</v>
      </c>
    </row>
    <row r="41" spans="1:25" ht="30">
      <c r="A41" s="37" t="s">
        <v>989</v>
      </c>
      <c r="B41" s="37" t="s">
        <v>987</v>
      </c>
      <c r="C41" s="37" t="s">
        <v>985</v>
      </c>
      <c r="D41" s="37" t="s">
        <v>987</v>
      </c>
      <c r="F41" s="37" t="s">
        <v>985</v>
      </c>
      <c r="G41" s="37" t="s">
        <v>1045</v>
      </c>
      <c r="H41" s="39" t="s">
        <v>49</v>
      </c>
      <c r="I41" s="39" t="s">
        <v>23</v>
      </c>
      <c r="J41" s="39" t="s">
        <v>60</v>
      </c>
      <c r="K41" s="40" t="s">
        <v>1046</v>
      </c>
      <c r="L41" s="43" t="s">
        <v>990</v>
      </c>
      <c r="M41" s="19"/>
      <c r="N41" s="17" t="s">
        <v>941</v>
      </c>
      <c r="O41" s="18">
        <v>300</v>
      </c>
      <c r="P41" s="37" t="s">
        <v>975</v>
      </c>
      <c r="Q41" s="37" t="s">
        <v>1047</v>
      </c>
      <c r="W41" s="37" t="s">
        <v>966</v>
      </c>
      <c r="X41" s="39" t="s">
        <v>966</v>
      </c>
      <c r="Y41" s="17" t="s">
        <v>950</v>
      </c>
    </row>
    <row r="42" spans="1:25" s="35" customFormat="1" ht="15">
      <c r="A42" s="37" t="s">
        <v>991</v>
      </c>
      <c r="B42" s="37"/>
      <c r="C42" s="37" t="s">
        <v>992</v>
      </c>
      <c r="D42" s="37" t="s">
        <v>1021</v>
      </c>
      <c r="E42" s="37"/>
      <c r="F42" s="37" t="s">
        <v>992</v>
      </c>
      <c r="G42" s="37" t="s">
        <v>1048</v>
      </c>
      <c r="H42" s="39" t="s">
        <v>49</v>
      </c>
      <c r="I42" s="39" t="s">
        <v>21</v>
      </c>
      <c r="J42" s="39" t="s">
        <v>21</v>
      </c>
      <c r="K42" s="40" t="s">
        <v>1049</v>
      </c>
      <c r="L42" s="44" t="s">
        <v>993</v>
      </c>
      <c r="M42" s="39"/>
      <c r="N42" s="39" t="s">
        <v>84</v>
      </c>
      <c r="O42" s="42">
        <v>810</v>
      </c>
      <c r="P42" s="37" t="s">
        <v>975</v>
      </c>
      <c r="Q42" s="37" t="s">
        <v>1050</v>
      </c>
      <c r="R42" s="37"/>
      <c r="S42" s="37"/>
      <c r="T42" s="37"/>
      <c r="U42" s="37"/>
      <c r="V42" s="37"/>
      <c r="W42" s="37" t="s">
        <v>966</v>
      </c>
      <c r="X42" s="39" t="s">
        <v>966</v>
      </c>
      <c r="Y42" s="17" t="s">
        <v>950</v>
      </c>
    </row>
    <row r="43" spans="1:25" ht="30">
      <c r="A43" s="37" t="s">
        <v>991</v>
      </c>
      <c r="C43" s="37" t="s">
        <v>992</v>
      </c>
      <c r="D43" s="37" t="s">
        <v>1021</v>
      </c>
      <c r="F43" s="37" t="s">
        <v>992</v>
      </c>
      <c r="G43" s="37" t="s">
        <v>1048</v>
      </c>
      <c r="H43" s="39" t="s">
        <v>49</v>
      </c>
      <c r="I43" s="39" t="s">
        <v>21</v>
      </c>
      <c r="J43" s="39" t="s">
        <v>21</v>
      </c>
      <c r="K43" s="40" t="s">
        <v>1049</v>
      </c>
      <c r="L43" s="44" t="s">
        <v>993</v>
      </c>
      <c r="N43" s="17" t="s">
        <v>941</v>
      </c>
      <c r="O43" s="18">
        <v>540</v>
      </c>
      <c r="P43" s="37" t="s">
        <v>975</v>
      </c>
      <c r="Q43" s="37" t="s">
        <v>1050</v>
      </c>
      <c r="W43" s="37" t="s">
        <v>966</v>
      </c>
      <c r="X43" s="39" t="s">
        <v>966</v>
      </c>
      <c r="Y43" s="17" t="s">
        <v>950</v>
      </c>
    </row>
    <row r="44" spans="1:25" s="35" customFormat="1" ht="15">
      <c r="A44" s="37" t="s">
        <v>995</v>
      </c>
      <c r="B44" s="37" t="s">
        <v>973</v>
      </c>
      <c r="C44" s="37" t="s">
        <v>994</v>
      </c>
      <c r="D44" s="37" t="s">
        <v>973</v>
      </c>
      <c r="E44" s="37"/>
      <c r="F44" s="37" t="s">
        <v>994</v>
      </c>
      <c r="G44" s="37" t="s">
        <v>1051</v>
      </c>
      <c r="H44" s="39" t="s">
        <v>49</v>
      </c>
      <c r="I44" s="39" t="s">
        <v>32</v>
      </c>
      <c r="J44" s="39" t="s">
        <v>485</v>
      </c>
      <c r="K44" s="40" t="s">
        <v>1052</v>
      </c>
      <c r="L44" s="43" t="s">
        <v>996</v>
      </c>
      <c r="M44" s="39"/>
      <c r="N44" s="39" t="s">
        <v>84</v>
      </c>
      <c r="O44" s="42">
        <v>810</v>
      </c>
      <c r="P44" s="37" t="s">
        <v>975</v>
      </c>
      <c r="Q44" s="37" t="s">
        <v>1053</v>
      </c>
      <c r="R44" s="37"/>
      <c r="S44" s="37"/>
      <c r="T44" s="37"/>
      <c r="U44" s="37"/>
      <c r="V44" s="37"/>
      <c r="W44" s="37" t="s">
        <v>966</v>
      </c>
      <c r="X44" s="39" t="s">
        <v>966</v>
      </c>
      <c r="Y44" s="17" t="s">
        <v>950</v>
      </c>
    </row>
    <row r="45" spans="1:25" ht="15">
      <c r="A45" s="37" t="s">
        <v>995</v>
      </c>
      <c r="B45" s="37" t="s">
        <v>973</v>
      </c>
      <c r="C45" s="37" t="s">
        <v>994</v>
      </c>
      <c r="D45" s="37" t="s">
        <v>973</v>
      </c>
      <c r="F45" s="37" t="s">
        <v>994</v>
      </c>
      <c r="G45" s="37" t="s">
        <v>1051</v>
      </c>
      <c r="H45" s="39" t="s">
        <v>49</v>
      </c>
      <c r="I45" s="39" t="s">
        <v>32</v>
      </c>
      <c r="J45" s="39" t="s">
        <v>485</v>
      </c>
      <c r="K45" s="40" t="s">
        <v>1052</v>
      </c>
      <c r="L45" s="43" t="s">
        <v>996</v>
      </c>
      <c r="N45" s="39" t="s">
        <v>941</v>
      </c>
      <c r="O45" s="18">
        <v>540</v>
      </c>
      <c r="P45" s="37" t="s">
        <v>975</v>
      </c>
      <c r="Q45" s="37" t="s">
        <v>1053</v>
      </c>
      <c r="W45" s="37" t="s">
        <v>966</v>
      </c>
      <c r="X45" s="39" t="s">
        <v>966</v>
      </c>
      <c r="Y45" s="17" t="s">
        <v>950</v>
      </c>
    </row>
    <row r="46" spans="1:25" s="35" customFormat="1" ht="15">
      <c r="A46" s="37" t="s">
        <v>998</v>
      </c>
      <c r="B46" s="37"/>
      <c r="C46" s="37" t="s">
        <v>997</v>
      </c>
      <c r="D46" s="37" t="s">
        <v>1088</v>
      </c>
      <c r="E46" s="37"/>
      <c r="F46" s="37" t="s">
        <v>997</v>
      </c>
      <c r="G46" s="37" t="s">
        <v>1054</v>
      </c>
      <c r="H46" s="39" t="s">
        <v>49</v>
      </c>
      <c r="I46" s="39" t="s">
        <v>47</v>
      </c>
      <c r="J46" s="39" t="s">
        <v>343</v>
      </c>
      <c r="K46" s="40" t="s">
        <v>1055</v>
      </c>
      <c r="L46" s="45" t="str">
        <f>"0000135"</f>
        <v>0000135</v>
      </c>
      <c r="M46" s="37"/>
      <c r="N46" s="39" t="s">
        <v>84</v>
      </c>
      <c r="O46" s="42">
        <v>1012.5</v>
      </c>
      <c r="P46" s="37" t="s">
        <v>975</v>
      </c>
      <c r="Q46" s="37" t="s">
        <v>1056</v>
      </c>
      <c r="R46" s="37"/>
      <c r="S46" s="37"/>
      <c r="T46" s="37"/>
      <c r="U46" s="37"/>
      <c r="V46" s="37"/>
      <c r="W46" s="37" t="s">
        <v>966</v>
      </c>
      <c r="X46" s="39" t="s">
        <v>966</v>
      </c>
      <c r="Y46" s="17" t="s">
        <v>950</v>
      </c>
    </row>
    <row r="47" spans="1:25" ht="30">
      <c r="A47" s="37" t="s">
        <v>998</v>
      </c>
      <c r="C47" s="37" t="s">
        <v>997</v>
      </c>
      <c r="D47" s="37" t="s">
        <v>1088</v>
      </c>
      <c r="F47" s="37" t="s">
        <v>997</v>
      </c>
      <c r="G47" s="37" t="s">
        <v>1054</v>
      </c>
      <c r="H47" s="39" t="s">
        <v>49</v>
      </c>
      <c r="I47" s="39" t="s">
        <v>47</v>
      </c>
      <c r="J47" s="39" t="s">
        <v>343</v>
      </c>
      <c r="K47" s="40" t="s">
        <v>1055</v>
      </c>
      <c r="L47" s="45" t="str">
        <f>"0000135"</f>
        <v>0000135</v>
      </c>
      <c r="M47" s="19"/>
      <c r="N47" s="17" t="s">
        <v>941</v>
      </c>
      <c r="O47" s="18">
        <v>675</v>
      </c>
      <c r="P47" s="37" t="s">
        <v>975</v>
      </c>
      <c r="Q47" s="37" t="s">
        <v>1056</v>
      </c>
      <c r="W47" s="37" t="s">
        <v>966</v>
      </c>
      <c r="X47" s="39" t="s">
        <v>966</v>
      </c>
      <c r="Y47" s="17" t="s">
        <v>950</v>
      </c>
    </row>
    <row r="48" spans="1:25" s="35" customFormat="1" ht="15">
      <c r="A48" s="37" t="s">
        <v>999</v>
      </c>
      <c r="B48" s="37" t="s">
        <v>1000</v>
      </c>
      <c r="C48" s="37" t="s">
        <v>971</v>
      </c>
      <c r="D48" s="37" t="s">
        <v>1000</v>
      </c>
      <c r="E48" s="37"/>
      <c r="F48" s="37" t="s">
        <v>971</v>
      </c>
      <c r="G48" s="37" t="s">
        <v>1057</v>
      </c>
      <c r="H48" s="39" t="s">
        <v>49</v>
      </c>
      <c r="I48" s="39" t="s">
        <v>32</v>
      </c>
      <c r="J48" s="39" t="s">
        <v>470</v>
      </c>
      <c r="K48" s="40" t="s">
        <v>1058</v>
      </c>
      <c r="L48" s="37"/>
      <c r="M48" s="41" t="s">
        <v>1090</v>
      </c>
      <c r="N48" s="39" t="s">
        <v>84</v>
      </c>
      <c r="O48" s="42">
        <v>75</v>
      </c>
      <c r="P48" s="37" t="s">
        <v>975</v>
      </c>
      <c r="Q48" s="37" t="s">
        <v>1059</v>
      </c>
      <c r="R48" s="37"/>
      <c r="S48" s="37"/>
      <c r="T48" s="37"/>
      <c r="U48" s="37"/>
      <c r="V48" s="37"/>
      <c r="W48" s="37" t="s">
        <v>966</v>
      </c>
      <c r="X48" s="39" t="s">
        <v>966</v>
      </c>
      <c r="Y48" s="17" t="s">
        <v>950</v>
      </c>
    </row>
    <row r="49" spans="1:25" ht="30">
      <c r="A49" s="37" t="s">
        <v>999</v>
      </c>
      <c r="B49" s="37" t="s">
        <v>1000</v>
      </c>
      <c r="C49" s="37" t="s">
        <v>971</v>
      </c>
      <c r="D49" s="37" t="s">
        <v>1000</v>
      </c>
      <c r="E49" s="37"/>
      <c r="F49" s="37" t="s">
        <v>971</v>
      </c>
      <c r="G49" s="37" t="s">
        <v>1057</v>
      </c>
      <c r="H49" s="39" t="s">
        <v>49</v>
      </c>
      <c r="I49" s="39" t="s">
        <v>32</v>
      </c>
      <c r="J49" s="39" t="s">
        <v>470</v>
      </c>
      <c r="K49" s="40" t="s">
        <v>1058</v>
      </c>
      <c r="L49" s="37"/>
      <c r="M49" s="41" t="s">
        <v>1090</v>
      </c>
      <c r="N49" s="17" t="s">
        <v>941</v>
      </c>
      <c r="O49" s="18">
        <v>50</v>
      </c>
      <c r="P49" s="37" t="s">
        <v>975</v>
      </c>
      <c r="Q49" s="37" t="s">
        <v>1059</v>
      </c>
      <c r="W49" s="37" t="s">
        <v>966</v>
      </c>
      <c r="X49" s="39" t="s">
        <v>966</v>
      </c>
      <c r="Y49" s="17" t="s">
        <v>950</v>
      </c>
    </row>
    <row r="50" spans="1:25" s="35" customFormat="1" ht="15">
      <c r="A50" s="37" t="s">
        <v>1003</v>
      </c>
      <c r="B50" s="37" t="s">
        <v>1002</v>
      </c>
      <c r="C50" s="37" t="s">
        <v>1001</v>
      </c>
      <c r="D50" s="37" t="s">
        <v>1002</v>
      </c>
      <c r="E50" s="37"/>
      <c r="F50" s="37" t="s">
        <v>1001</v>
      </c>
      <c r="G50" s="37" t="s">
        <v>1060</v>
      </c>
      <c r="H50" s="39" t="s">
        <v>49</v>
      </c>
      <c r="I50" s="39" t="s">
        <v>23</v>
      </c>
      <c r="J50" s="39" t="s">
        <v>559</v>
      </c>
      <c r="K50" s="40" t="s">
        <v>1061</v>
      </c>
      <c r="L50" s="45" t="str">
        <f>"0000079"</f>
        <v>0000079</v>
      </c>
      <c r="M50" s="37"/>
      <c r="N50" s="39" t="s">
        <v>84</v>
      </c>
      <c r="O50" s="42">
        <v>4050</v>
      </c>
      <c r="P50" s="37" t="s">
        <v>975</v>
      </c>
      <c r="Q50" s="37" t="s">
        <v>1062</v>
      </c>
      <c r="R50" s="37"/>
      <c r="S50" s="37"/>
      <c r="T50" s="37"/>
      <c r="U50" s="37"/>
      <c r="V50" s="37"/>
      <c r="W50" s="37" t="s">
        <v>966</v>
      </c>
      <c r="X50" s="39" t="s">
        <v>966</v>
      </c>
      <c r="Y50" s="17" t="s">
        <v>950</v>
      </c>
    </row>
    <row r="51" spans="1:25" ht="30">
      <c r="A51" s="37" t="s">
        <v>1003</v>
      </c>
      <c r="B51" s="37" t="s">
        <v>1002</v>
      </c>
      <c r="C51" s="37" t="s">
        <v>1001</v>
      </c>
      <c r="D51" s="37" t="s">
        <v>1002</v>
      </c>
      <c r="F51" s="37" t="s">
        <v>1001</v>
      </c>
      <c r="G51" s="37" t="s">
        <v>1060</v>
      </c>
      <c r="H51" s="39" t="s">
        <v>49</v>
      </c>
      <c r="I51" s="39" t="s">
        <v>23</v>
      </c>
      <c r="J51" s="39" t="s">
        <v>559</v>
      </c>
      <c r="K51" s="40" t="s">
        <v>1061</v>
      </c>
      <c r="L51" s="45" t="str">
        <f>"0000079"</f>
        <v>0000079</v>
      </c>
      <c r="N51" s="17" t="s">
        <v>941</v>
      </c>
      <c r="O51" s="18">
        <v>2700</v>
      </c>
      <c r="P51" s="37" t="s">
        <v>975</v>
      </c>
      <c r="Q51" s="37" t="s">
        <v>1062</v>
      </c>
      <c r="W51" s="37" t="s">
        <v>966</v>
      </c>
      <c r="X51" s="39" t="s">
        <v>966</v>
      </c>
      <c r="Y51" s="17" t="s">
        <v>950</v>
      </c>
    </row>
    <row r="52" spans="1:25" s="35" customFormat="1" ht="15">
      <c r="A52" s="37" t="s">
        <v>1005</v>
      </c>
      <c r="B52" s="37" t="s">
        <v>1006</v>
      </c>
      <c r="C52" s="37" t="s">
        <v>1004</v>
      </c>
      <c r="D52" s="37" t="s">
        <v>1006</v>
      </c>
      <c r="E52" s="37"/>
      <c r="F52" s="37" t="s">
        <v>1004</v>
      </c>
      <c r="G52" s="37" t="s">
        <v>1063</v>
      </c>
      <c r="H52" s="39" t="s">
        <v>49</v>
      </c>
      <c r="I52" s="39" t="s">
        <v>23</v>
      </c>
      <c r="J52" s="39" t="s">
        <v>559</v>
      </c>
      <c r="K52" s="40" t="s">
        <v>1064</v>
      </c>
      <c r="L52" s="45" t="str">
        <f>"0000053"</f>
        <v>0000053</v>
      </c>
      <c r="M52" s="37"/>
      <c r="N52" s="39" t="s">
        <v>84</v>
      </c>
      <c r="O52" s="42">
        <v>405</v>
      </c>
      <c r="P52" s="37" t="s">
        <v>975</v>
      </c>
      <c r="Q52" s="37" t="s">
        <v>1065</v>
      </c>
      <c r="R52" s="37"/>
      <c r="S52" s="37"/>
      <c r="T52" s="37"/>
      <c r="U52" s="37"/>
      <c r="V52" s="37"/>
      <c r="W52" s="37" t="s">
        <v>966</v>
      </c>
      <c r="X52" s="39" t="s">
        <v>966</v>
      </c>
      <c r="Y52" s="17" t="s">
        <v>950</v>
      </c>
    </row>
    <row r="53" spans="1:25" ht="30">
      <c r="A53" s="37" t="s">
        <v>1005</v>
      </c>
      <c r="B53" s="37" t="s">
        <v>1006</v>
      </c>
      <c r="C53" s="37" t="s">
        <v>1004</v>
      </c>
      <c r="D53" s="37" t="s">
        <v>1006</v>
      </c>
      <c r="F53" s="37" t="s">
        <v>1004</v>
      </c>
      <c r="G53" s="37" t="s">
        <v>1063</v>
      </c>
      <c r="H53" s="39" t="s">
        <v>49</v>
      </c>
      <c r="I53" s="39" t="s">
        <v>23</v>
      </c>
      <c r="J53" s="39" t="s">
        <v>559</v>
      </c>
      <c r="K53" s="40" t="s">
        <v>1064</v>
      </c>
      <c r="L53" s="45" t="str">
        <f>"0000053"</f>
        <v>0000053</v>
      </c>
      <c r="N53" s="17" t="s">
        <v>941</v>
      </c>
      <c r="O53" s="18">
        <v>270</v>
      </c>
      <c r="P53" s="37" t="s">
        <v>975</v>
      </c>
      <c r="Q53" s="37" t="s">
        <v>1065</v>
      </c>
      <c r="W53" s="37" t="s">
        <v>966</v>
      </c>
      <c r="X53" s="39" t="s">
        <v>966</v>
      </c>
      <c r="Y53" s="17" t="s">
        <v>950</v>
      </c>
    </row>
    <row r="54" spans="1:25" s="35" customFormat="1" ht="15">
      <c r="A54" s="37" t="s">
        <v>1008</v>
      </c>
      <c r="B54" s="37" t="s">
        <v>1009</v>
      </c>
      <c r="C54" s="37" t="s">
        <v>1007</v>
      </c>
      <c r="D54" s="37" t="s">
        <v>1009</v>
      </c>
      <c r="E54" s="37"/>
      <c r="F54" s="37" t="s">
        <v>1007</v>
      </c>
      <c r="G54" s="37" t="s">
        <v>1066</v>
      </c>
      <c r="H54" s="39" t="s">
        <v>49</v>
      </c>
      <c r="I54" s="39" t="s">
        <v>32</v>
      </c>
      <c r="J54" s="39" t="s">
        <v>470</v>
      </c>
      <c r="K54" s="40" t="s">
        <v>1067</v>
      </c>
      <c r="L54" s="45" t="str">
        <f>"0000171"</f>
        <v>0000171</v>
      </c>
      <c r="M54" s="37"/>
      <c r="N54" s="39" t="s">
        <v>84</v>
      </c>
      <c r="O54" s="42">
        <v>75</v>
      </c>
      <c r="P54" s="37" t="s">
        <v>975</v>
      </c>
      <c r="Q54" s="37" t="s">
        <v>1068</v>
      </c>
      <c r="R54" s="37"/>
      <c r="S54" s="37"/>
      <c r="T54" s="37"/>
      <c r="U54" s="37"/>
      <c r="V54" s="37"/>
      <c r="W54" s="37" t="s">
        <v>966</v>
      </c>
      <c r="X54" s="39" t="s">
        <v>966</v>
      </c>
      <c r="Y54" s="17" t="s">
        <v>950</v>
      </c>
    </row>
    <row r="55" spans="1:25" ht="30">
      <c r="A55" s="37" t="s">
        <v>1008</v>
      </c>
      <c r="B55" s="37" t="s">
        <v>1009</v>
      </c>
      <c r="C55" s="37" t="s">
        <v>1007</v>
      </c>
      <c r="D55" s="37" t="s">
        <v>1009</v>
      </c>
      <c r="F55" s="37" t="s">
        <v>1007</v>
      </c>
      <c r="G55" s="37" t="s">
        <v>1066</v>
      </c>
      <c r="H55" s="39" t="s">
        <v>49</v>
      </c>
      <c r="I55" s="39" t="s">
        <v>32</v>
      </c>
      <c r="J55" s="39" t="s">
        <v>470</v>
      </c>
      <c r="K55" s="40" t="s">
        <v>1067</v>
      </c>
      <c r="L55" s="45" t="str">
        <f>"0000171"</f>
        <v>0000171</v>
      </c>
      <c r="M55" s="19"/>
      <c r="N55" s="17" t="s">
        <v>941</v>
      </c>
      <c r="O55" s="18">
        <v>50</v>
      </c>
      <c r="P55" s="37" t="s">
        <v>975</v>
      </c>
      <c r="Q55" s="37" t="s">
        <v>1068</v>
      </c>
      <c r="W55" s="37" t="s">
        <v>966</v>
      </c>
      <c r="X55" s="39" t="s">
        <v>966</v>
      </c>
      <c r="Y55" s="17" t="s">
        <v>950</v>
      </c>
    </row>
    <row r="56" spans="1:25" s="35" customFormat="1" ht="15">
      <c r="A56" s="37" t="s">
        <v>1011</v>
      </c>
      <c r="B56" s="37" t="s">
        <v>1012</v>
      </c>
      <c r="C56" s="37" t="s">
        <v>1010</v>
      </c>
      <c r="D56" s="37" t="s">
        <v>1012</v>
      </c>
      <c r="E56" s="37"/>
      <c r="F56" s="37" t="s">
        <v>1010</v>
      </c>
      <c r="G56" s="37" t="s">
        <v>1069</v>
      </c>
      <c r="H56" s="39" t="s">
        <v>49</v>
      </c>
      <c r="I56" s="39" t="s">
        <v>23</v>
      </c>
      <c r="J56" s="39" t="s">
        <v>559</v>
      </c>
      <c r="K56" s="40" t="s">
        <v>1070</v>
      </c>
      <c r="L56" s="45" t="str">
        <f>"0000138"</f>
        <v>0000138</v>
      </c>
      <c r="M56" s="39"/>
      <c r="N56" s="39" t="s">
        <v>84</v>
      </c>
      <c r="O56" s="42">
        <v>757.5</v>
      </c>
      <c r="P56" s="37" t="s">
        <v>975</v>
      </c>
      <c r="Q56" s="37" t="s">
        <v>1071</v>
      </c>
      <c r="R56" s="37"/>
      <c r="S56" s="37"/>
      <c r="T56" s="37"/>
      <c r="U56" s="37"/>
      <c r="V56" s="37"/>
      <c r="W56" s="37" t="s">
        <v>966</v>
      </c>
      <c r="X56" s="39" t="s">
        <v>966</v>
      </c>
      <c r="Y56" s="17" t="s">
        <v>950</v>
      </c>
    </row>
    <row r="57" spans="1:25" ht="30">
      <c r="A57" s="37" t="s">
        <v>1011</v>
      </c>
      <c r="B57" s="37" t="s">
        <v>1012</v>
      </c>
      <c r="C57" s="37" t="s">
        <v>1010</v>
      </c>
      <c r="D57" s="37" t="s">
        <v>1012</v>
      </c>
      <c r="F57" s="37" t="s">
        <v>1010</v>
      </c>
      <c r="G57" s="37" t="s">
        <v>1069</v>
      </c>
      <c r="H57" s="39" t="s">
        <v>49</v>
      </c>
      <c r="I57" s="39" t="s">
        <v>23</v>
      </c>
      <c r="J57" s="39" t="s">
        <v>559</v>
      </c>
      <c r="K57" s="40" t="s">
        <v>1070</v>
      </c>
      <c r="L57" s="45" t="str">
        <f>"0000138"</f>
        <v>0000138</v>
      </c>
      <c r="M57" s="19"/>
      <c r="N57" s="17" t="s">
        <v>941</v>
      </c>
      <c r="O57" s="18">
        <v>505</v>
      </c>
      <c r="P57" s="37" t="s">
        <v>975</v>
      </c>
      <c r="Q57" s="37" t="s">
        <v>1071</v>
      </c>
      <c r="W57" s="37" t="s">
        <v>966</v>
      </c>
      <c r="X57" s="39" t="s">
        <v>966</v>
      </c>
      <c r="Y57" s="17" t="s">
        <v>950</v>
      </c>
    </row>
    <row r="58" spans="1:25" s="35" customFormat="1" ht="15">
      <c r="A58" s="37" t="s">
        <v>1014</v>
      </c>
      <c r="B58" s="37" t="s">
        <v>1015</v>
      </c>
      <c r="C58" s="37" t="s">
        <v>1013</v>
      </c>
      <c r="D58" s="37" t="s">
        <v>1015</v>
      </c>
      <c r="E58" s="37"/>
      <c r="F58" s="37" t="s">
        <v>1013</v>
      </c>
      <c r="G58" s="37" t="s">
        <v>1072</v>
      </c>
      <c r="H58" s="39" t="s">
        <v>49</v>
      </c>
      <c r="I58" s="39" t="s">
        <v>23</v>
      </c>
      <c r="J58" s="39" t="s">
        <v>123</v>
      </c>
      <c r="K58" s="40" t="s">
        <v>1073</v>
      </c>
      <c r="L58" s="45" t="str">
        <f>"0000139"</f>
        <v>0000139</v>
      </c>
      <c r="M58" s="39"/>
      <c r="N58" s="39" t="s">
        <v>84</v>
      </c>
      <c r="O58" s="42">
        <v>405</v>
      </c>
      <c r="P58" s="37" t="s">
        <v>975</v>
      </c>
      <c r="Q58" s="37" t="s">
        <v>1074</v>
      </c>
      <c r="R58" s="37"/>
      <c r="S58" s="37"/>
      <c r="T58" s="37"/>
      <c r="U58" s="37"/>
      <c r="V58" s="37"/>
      <c r="W58" s="37" t="s">
        <v>966</v>
      </c>
      <c r="X58" s="39" t="s">
        <v>966</v>
      </c>
      <c r="Y58" s="17" t="s">
        <v>950</v>
      </c>
    </row>
    <row r="59" spans="1:25" ht="30">
      <c r="A59" s="37" t="s">
        <v>1014</v>
      </c>
      <c r="B59" s="37" t="s">
        <v>1015</v>
      </c>
      <c r="C59" s="37" t="s">
        <v>1013</v>
      </c>
      <c r="D59" s="37" t="s">
        <v>1015</v>
      </c>
      <c r="F59" s="37" t="s">
        <v>1013</v>
      </c>
      <c r="G59" s="37" t="s">
        <v>1072</v>
      </c>
      <c r="H59" s="39" t="s">
        <v>49</v>
      </c>
      <c r="I59" s="39" t="s">
        <v>23</v>
      </c>
      <c r="J59" s="39" t="s">
        <v>123</v>
      </c>
      <c r="K59" s="40" t="s">
        <v>1073</v>
      </c>
      <c r="L59" s="45" t="str">
        <f>"0000139"</f>
        <v>0000139</v>
      </c>
      <c r="N59" s="17" t="s">
        <v>941</v>
      </c>
      <c r="O59" s="18">
        <v>270</v>
      </c>
      <c r="P59" s="37" t="s">
        <v>975</v>
      </c>
      <c r="Q59" s="37" t="s">
        <v>1074</v>
      </c>
      <c r="W59" s="37" t="s">
        <v>966</v>
      </c>
      <c r="X59" s="39" t="s">
        <v>966</v>
      </c>
      <c r="Y59" s="17" t="s">
        <v>950</v>
      </c>
    </row>
    <row r="60" spans="1:25" s="35" customFormat="1" ht="15">
      <c r="A60" s="45" t="s">
        <v>1017</v>
      </c>
      <c r="B60" s="37" t="s">
        <v>1018</v>
      </c>
      <c r="C60" s="37" t="s">
        <v>1016</v>
      </c>
      <c r="D60" s="37" t="s">
        <v>1018</v>
      </c>
      <c r="E60" s="37"/>
      <c r="F60" s="37" t="s">
        <v>1016</v>
      </c>
      <c r="G60" s="37" t="s">
        <v>1075</v>
      </c>
      <c r="H60" s="39" t="s">
        <v>49</v>
      </c>
      <c r="I60" s="39" t="s">
        <v>32</v>
      </c>
      <c r="J60" s="39" t="s">
        <v>470</v>
      </c>
      <c r="K60" s="40" t="s">
        <v>1076</v>
      </c>
      <c r="L60" s="45" t="str">
        <f>"0000145"</f>
        <v>0000145</v>
      </c>
      <c r="M60" s="39"/>
      <c r="N60" s="39" t="s">
        <v>84</v>
      </c>
      <c r="O60" s="42">
        <v>810</v>
      </c>
      <c r="P60" s="37" t="s">
        <v>975</v>
      </c>
      <c r="Q60" s="37" t="s">
        <v>1077</v>
      </c>
      <c r="R60" s="37"/>
      <c r="S60" s="37"/>
      <c r="T60" s="37"/>
      <c r="U60" s="37"/>
      <c r="V60" s="37"/>
      <c r="W60" s="37" t="s">
        <v>966</v>
      </c>
      <c r="X60" s="39" t="s">
        <v>966</v>
      </c>
      <c r="Y60" s="17" t="s">
        <v>950</v>
      </c>
    </row>
    <row r="61" spans="1:25" ht="30">
      <c r="A61" s="45" t="s">
        <v>1017</v>
      </c>
      <c r="B61" s="37" t="s">
        <v>1018</v>
      </c>
      <c r="C61" s="37" t="s">
        <v>1016</v>
      </c>
      <c r="D61" s="37" t="s">
        <v>1018</v>
      </c>
      <c r="F61" s="37" t="s">
        <v>1016</v>
      </c>
      <c r="G61" s="37" t="s">
        <v>1075</v>
      </c>
      <c r="H61" s="39" t="s">
        <v>49</v>
      </c>
      <c r="I61" s="39" t="s">
        <v>32</v>
      </c>
      <c r="J61" s="39" t="s">
        <v>470</v>
      </c>
      <c r="K61" s="40" t="s">
        <v>1076</v>
      </c>
      <c r="L61" s="45" t="str">
        <f>"0000145"</f>
        <v>0000145</v>
      </c>
      <c r="N61" s="17" t="s">
        <v>941</v>
      </c>
      <c r="O61" s="18">
        <v>540</v>
      </c>
      <c r="P61" s="37" t="s">
        <v>975</v>
      </c>
      <c r="Q61" s="37" t="s">
        <v>1077</v>
      </c>
      <c r="W61" s="37" t="s">
        <v>966</v>
      </c>
      <c r="X61" s="39" t="s">
        <v>966</v>
      </c>
      <c r="Y61" s="17" t="s">
        <v>950</v>
      </c>
    </row>
    <row r="62" spans="1:25" s="35" customFormat="1" ht="15">
      <c r="A62" s="37" t="s">
        <v>1020</v>
      </c>
      <c r="B62" s="37" t="s">
        <v>1021</v>
      </c>
      <c r="C62" s="37" t="s">
        <v>1019</v>
      </c>
      <c r="D62" s="37" t="s">
        <v>1021</v>
      </c>
      <c r="E62" s="37"/>
      <c r="F62" s="37" t="s">
        <v>1019</v>
      </c>
      <c r="G62" s="37" t="s">
        <v>1078</v>
      </c>
      <c r="H62" s="39" t="s">
        <v>49</v>
      </c>
      <c r="I62" s="39" t="s">
        <v>23</v>
      </c>
      <c r="J62" s="39" t="s">
        <v>559</v>
      </c>
      <c r="K62" s="40" t="s">
        <v>1061</v>
      </c>
      <c r="L62" s="45" t="str">
        <f>"0000219"</f>
        <v>0000219</v>
      </c>
      <c r="M62" s="37"/>
      <c r="N62" s="39" t="s">
        <v>84</v>
      </c>
      <c r="O62" s="42">
        <v>75</v>
      </c>
      <c r="P62" s="37" t="s">
        <v>975</v>
      </c>
      <c r="Q62" s="37" t="s">
        <v>1079</v>
      </c>
      <c r="R62" s="37"/>
      <c r="S62" s="37"/>
      <c r="T62" s="37"/>
      <c r="U62" s="37"/>
      <c r="V62" s="37"/>
      <c r="W62" s="37" t="s">
        <v>966</v>
      </c>
      <c r="X62" s="39" t="s">
        <v>966</v>
      </c>
      <c r="Y62" s="17" t="s">
        <v>950</v>
      </c>
    </row>
    <row r="63" spans="1:25" ht="30">
      <c r="A63" s="37" t="s">
        <v>1020</v>
      </c>
      <c r="B63" s="37" t="s">
        <v>1021</v>
      </c>
      <c r="C63" s="37" t="s">
        <v>1019</v>
      </c>
      <c r="D63" s="37" t="s">
        <v>1021</v>
      </c>
      <c r="F63" s="37" t="s">
        <v>1019</v>
      </c>
      <c r="G63" s="37" t="s">
        <v>1078</v>
      </c>
      <c r="H63" s="39" t="s">
        <v>49</v>
      </c>
      <c r="I63" s="39" t="s">
        <v>23</v>
      </c>
      <c r="J63" s="39" t="s">
        <v>559</v>
      </c>
      <c r="K63" s="40" t="s">
        <v>1061</v>
      </c>
      <c r="L63" s="45" t="str">
        <f>"0000219"</f>
        <v>0000219</v>
      </c>
      <c r="M63" s="19"/>
      <c r="N63" s="17" t="s">
        <v>941</v>
      </c>
      <c r="O63" s="18">
        <v>50</v>
      </c>
      <c r="P63" s="37" t="s">
        <v>975</v>
      </c>
      <c r="Q63" s="37" t="s">
        <v>1079</v>
      </c>
      <c r="W63" s="37" t="s">
        <v>966</v>
      </c>
      <c r="X63" s="39" t="s">
        <v>966</v>
      </c>
      <c r="Y63" s="17" t="s">
        <v>950</v>
      </c>
    </row>
    <row r="64" spans="1:25" s="35" customFormat="1" ht="15">
      <c r="A64" s="37" t="s">
        <v>1022</v>
      </c>
      <c r="B64" s="37" t="s">
        <v>1015</v>
      </c>
      <c r="C64" s="37" t="s">
        <v>971</v>
      </c>
      <c r="D64" s="37" t="s">
        <v>1015</v>
      </c>
      <c r="E64" s="37"/>
      <c r="F64" s="37" t="s">
        <v>971</v>
      </c>
      <c r="G64" s="37" t="s">
        <v>1080</v>
      </c>
      <c r="H64" s="39" t="s">
        <v>49</v>
      </c>
      <c r="I64" s="39" t="s">
        <v>32</v>
      </c>
      <c r="J64" s="39" t="s">
        <v>470</v>
      </c>
      <c r="K64" s="40" t="s">
        <v>1081</v>
      </c>
      <c r="L64" s="45" t="str">
        <f>"0000207"</f>
        <v>0000207</v>
      </c>
      <c r="M64" s="37"/>
      <c r="N64" s="39" t="s">
        <v>84</v>
      </c>
      <c r="O64" s="42">
        <v>405</v>
      </c>
      <c r="P64" s="37" t="s">
        <v>975</v>
      </c>
      <c r="Q64" s="37" t="s">
        <v>1082</v>
      </c>
      <c r="R64" s="37"/>
      <c r="S64" s="37"/>
      <c r="T64" s="37"/>
      <c r="U64" s="37"/>
      <c r="V64" s="37"/>
      <c r="W64" s="37" t="s">
        <v>966</v>
      </c>
      <c r="X64" s="39" t="s">
        <v>966</v>
      </c>
      <c r="Y64" s="17" t="s">
        <v>950</v>
      </c>
    </row>
    <row r="65" spans="1:25" ht="30">
      <c r="A65" s="37" t="s">
        <v>1022</v>
      </c>
      <c r="B65" s="37" t="s">
        <v>1015</v>
      </c>
      <c r="C65" s="37" t="s">
        <v>971</v>
      </c>
      <c r="D65" s="37" t="s">
        <v>1015</v>
      </c>
      <c r="F65" s="37" t="s">
        <v>971</v>
      </c>
      <c r="G65" s="37" t="s">
        <v>1080</v>
      </c>
      <c r="H65" s="39" t="s">
        <v>49</v>
      </c>
      <c r="I65" s="39" t="s">
        <v>32</v>
      </c>
      <c r="J65" s="39" t="s">
        <v>470</v>
      </c>
      <c r="K65" s="40" t="s">
        <v>1081</v>
      </c>
      <c r="L65" s="45" t="str">
        <f>"0000207"</f>
        <v>0000207</v>
      </c>
      <c r="M65" s="19"/>
      <c r="N65" s="17" t="s">
        <v>941</v>
      </c>
      <c r="O65" s="18">
        <v>270</v>
      </c>
      <c r="P65" s="37" t="s">
        <v>975</v>
      </c>
      <c r="Q65" s="37" t="s">
        <v>1082</v>
      </c>
      <c r="W65" s="37" t="s">
        <v>966</v>
      </c>
      <c r="X65" s="39" t="s">
        <v>966</v>
      </c>
      <c r="Y65" s="17" t="s">
        <v>950</v>
      </c>
    </row>
    <row r="66" spans="1:25" s="35" customFormat="1" ht="15">
      <c r="A66" s="37" t="s">
        <v>1024</v>
      </c>
      <c r="B66" s="37" t="s">
        <v>1025</v>
      </c>
      <c r="C66" s="37" t="s">
        <v>1023</v>
      </c>
      <c r="D66" s="37" t="s">
        <v>1025</v>
      </c>
      <c r="E66" s="37"/>
      <c r="F66" s="37" t="s">
        <v>1023</v>
      </c>
      <c r="G66" s="37" t="s">
        <v>1083</v>
      </c>
      <c r="H66" s="39" t="s">
        <v>49</v>
      </c>
      <c r="I66" s="39" t="s">
        <v>47</v>
      </c>
      <c r="J66" s="39" t="s">
        <v>343</v>
      </c>
      <c r="K66" s="40" t="s">
        <v>1084</v>
      </c>
      <c r="L66" s="45" t="str">
        <f>"0000070"</f>
        <v>0000070</v>
      </c>
      <c r="M66" s="37"/>
      <c r="N66" s="39" t="s">
        <v>84</v>
      </c>
      <c r="O66" s="42">
        <v>405</v>
      </c>
      <c r="P66" s="37" t="s">
        <v>975</v>
      </c>
      <c r="Q66" s="37" t="s">
        <v>1085</v>
      </c>
      <c r="R66" s="37"/>
      <c r="S66" s="37"/>
      <c r="T66" s="37"/>
      <c r="U66" s="37"/>
      <c r="V66" s="37"/>
      <c r="W66" s="37" t="s">
        <v>966</v>
      </c>
      <c r="X66" s="39" t="s">
        <v>966</v>
      </c>
      <c r="Y66" s="17" t="s">
        <v>950</v>
      </c>
    </row>
    <row r="67" spans="1:25" ht="30">
      <c r="A67" s="37" t="s">
        <v>1024</v>
      </c>
      <c r="B67" s="37" t="s">
        <v>1025</v>
      </c>
      <c r="C67" s="37" t="s">
        <v>1023</v>
      </c>
      <c r="D67" s="37" t="s">
        <v>1025</v>
      </c>
      <c r="F67" s="37" t="s">
        <v>1023</v>
      </c>
      <c r="G67" s="37" t="s">
        <v>1083</v>
      </c>
      <c r="H67" s="39" t="s">
        <v>49</v>
      </c>
      <c r="I67" s="39" t="s">
        <v>47</v>
      </c>
      <c r="J67" s="39" t="s">
        <v>343</v>
      </c>
      <c r="K67" s="40" t="s">
        <v>1084</v>
      </c>
      <c r="L67" s="45" t="str">
        <f>"0000070"</f>
        <v>0000070</v>
      </c>
      <c r="N67" s="17" t="s">
        <v>941</v>
      </c>
      <c r="O67" s="18">
        <v>270</v>
      </c>
      <c r="P67" s="37" t="s">
        <v>975</v>
      </c>
      <c r="Q67" s="37" t="s">
        <v>1085</v>
      </c>
      <c r="W67" s="37" t="s">
        <v>966</v>
      </c>
      <c r="X67" s="39" t="s">
        <v>966</v>
      </c>
      <c r="Y67" s="17" t="s">
        <v>950</v>
      </c>
    </row>
    <row r="68" spans="1:25" s="35" customFormat="1" ht="15">
      <c r="A68" s="37" t="s">
        <v>1026</v>
      </c>
      <c r="B68" s="37"/>
      <c r="C68" s="37" t="s">
        <v>1027</v>
      </c>
      <c r="D68" s="37" t="s">
        <v>1088</v>
      </c>
      <c r="E68" s="37"/>
      <c r="F68" s="37" t="s">
        <v>1027</v>
      </c>
      <c r="G68" s="37" t="s">
        <v>1086</v>
      </c>
      <c r="H68" s="39" t="s">
        <v>49</v>
      </c>
      <c r="I68" s="39" t="s">
        <v>39</v>
      </c>
      <c r="J68" s="39" t="s">
        <v>424</v>
      </c>
      <c r="K68" s="40" t="s">
        <v>1087</v>
      </c>
      <c r="L68" s="37"/>
      <c r="M68" s="38" t="s">
        <v>1091</v>
      </c>
      <c r="N68" s="39" t="s">
        <v>84</v>
      </c>
      <c r="O68" s="42">
        <v>75</v>
      </c>
      <c r="P68" s="37" t="s">
        <v>975</v>
      </c>
      <c r="Q68" s="37"/>
      <c r="R68" s="37"/>
      <c r="S68" s="37"/>
      <c r="T68" s="37"/>
      <c r="U68" s="37"/>
      <c r="V68" s="37"/>
      <c r="W68" s="37" t="s">
        <v>966</v>
      </c>
      <c r="X68" s="39" t="s">
        <v>966</v>
      </c>
      <c r="Y68" s="17" t="s">
        <v>950</v>
      </c>
    </row>
    <row r="69" spans="1:25" ht="30">
      <c r="A69" s="37" t="s">
        <v>1026</v>
      </c>
      <c r="C69" s="37" t="s">
        <v>1027</v>
      </c>
      <c r="D69" s="37" t="s">
        <v>1088</v>
      </c>
      <c r="F69" s="37" t="s">
        <v>1027</v>
      </c>
      <c r="G69" s="37" t="s">
        <v>1086</v>
      </c>
      <c r="H69" s="39" t="s">
        <v>49</v>
      </c>
      <c r="I69" s="39" t="s">
        <v>39</v>
      </c>
      <c r="J69" s="39" t="s">
        <v>424</v>
      </c>
      <c r="K69" s="40" t="s">
        <v>1087</v>
      </c>
      <c r="M69" s="38" t="s">
        <v>1091</v>
      </c>
      <c r="N69" s="17" t="s">
        <v>941</v>
      </c>
      <c r="O69" s="18">
        <v>50</v>
      </c>
      <c r="P69" s="37" t="s">
        <v>975</v>
      </c>
      <c r="W69" s="37" t="s">
        <v>966</v>
      </c>
      <c r="X69" s="39" t="s">
        <v>966</v>
      </c>
      <c r="Y69" s="17" t="s">
        <v>950</v>
      </c>
    </row>
    <row r="70" spans="1:25" ht="15">
      <c r="A70" s="37" t="s">
        <v>1003</v>
      </c>
      <c r="B70" s="37" t="s">
        <v>1002</v>
      </c>
      <c r="C70" s="37" t="s">
        <v>1001</v>
      </c>
      <c r="D70" s="37" t="s">
        <v>1002</v>
      </c>
      <c r="E70" s="37"/>
      <c r="F70" s="37" t="s">
        <v>1001</v>
      </c>
      <c r="G70" s="37" t="s">
        <v>1060</v>
      </c>
      <c r="H70" s="39" t="s">
        <v>49</v>
      </c>
      <c r="I70" s="39" t="s">
        <v>23</v>
      </c>
      <c r="J70" s="39" t="s">
        <v>559</v>
      </c>
      <c r="K70" s="40" t="s">
        <v>1061</v>
      </c>
      <c r="L70" s="45" t="str">
        <f>"0000079"</f>
        <v>0000079</v>
      </c>
      <c r="M70" s="37"/>
      <c r="N70" s="39" t="s">
        <v>84</v>
      </c>
      <c r="O70" s="42">
        <v>4050</v>
      </c>
      <c r="P70" s="37" t="s">
        <v>1106</v>
      </c>
      <c r="Q70" s="37" t="s">
        <v>1062</v>
      </c>
      <c r="R70" s="37"/>
      <c r="S70" s="37"/>
      <c r="T70" s="37"/>
      <c r="U70" s="37"/>
      <c r="V70" s="37"/>
      <c r="W70" s="37" t="s">
        <v>966</v>
      </c>
      <c r="X70" s="39" t="s">
        <v>966</v>
      </c>
      <c r="Y70" s="17" t="s">
        <v>951</v>
      </c>
    </row>
    <row r="71" spans="1:25" ht="30">
      <c r="A71" s="37" t="s">
        <v>1003</v>
      </c>
      <c r="B71" s="37" t="s">
        <v>1002</v>
      </c>
      <c r="C71" s="37" t="s">
        <v>1001</v>
      </c>
      <c r="D71" s="37" t="s">
        <v>1002</v>
      </c>
      <c r="F71" s="37" t="s">
        <v>1001</v>
      </c>
      <c r="G71" s="37" t="s">
        <v>1060</v>
      </c>
      <c r="H71" s="39" t="s">
        <v>49</v>
      </c>
      <c r="I71" s="39" t="s">
        <v>23</v>
      </c>
      <c r="J71" s="39" t="s">
        <v>559</v>
      </c>
      <c r="K71" s="40" t="s">
        <v>1061</v>
      </c>
      <c r="L71" s="45" t="str">
        <f>"0000079"</f>
        <v>0000079</v>
      </c>
      <c r="N71" s="17" t="s">
        <v>941</v>
      </c>
      <c r="O71" s="18">
        <v>2700</v>
      </c>
      <c r="P71" s="37" t="s">
        <v>1106</v>
      </c>
      <c r="Q71" s="37" t="s">
        <v>1062</v>
      </c>
      <c r="W71" s="37" t="s">
        <v>966</v>
      </c>
      <c r="X71" s="39" t="s">
        <v>966</v>
      </c>
      <c r="Y71" s="17" t="s">
        <v>951</v>
      </c>
    </row>
    <row r="72" spans="1:25" ht="30">
      <c r="A72" s="37" t="s">
        <v>977</v>
      </c>
      <c r="B72" s="37" t="s">
        <v>976</v>
      </c>
      <c r="C72" s="37" t="s">
        <v>971</v>
      </c>
      <c r="D72" s="37" t="s">
        <v>976</v>
      </c>
      <c r="F72" s="37" t="s">
        <v>971</v>
      </c>
      <c r="G72" s="37" t="s">
        <v>1033</v>
      </c>
      <c r="H72" s="17" t="s">
        <v>49</v>
      </c>
      <c r="I72" s="17" t="s">
        <v>32</v>
      </c>
      <c r="J72" s="17" t="s">
        <v>470</v>
      </c>
      <c r="K72" s="26" t="s">
        <v>1031</v>
      </c>
      <c r="L72" s="38" t="s">
        <v>978</v>
      </c>
      <c r="M72" s="36"/>
      <c r="N72" s="17" t="s">
        <v>84</v>
      </c>
      <c r="O72" s="18">
        <v>2530.5</v>
      </c>
      <c r="P72" s="37" t="s">
        <v>1106</v>
      </c>
      <c r="Q72" s="37" t="s">
        <v>1034</v>
      </c>
      <c r="W72" s="19" t="s">
        <v>966</v>
      </c>
      <c r="X72" s="17" t="s">
        <v>966</v>
      </c>
      <c r="Y72" s="17" t="s">
        <v>951</v>
      </c>
    </row>
    <row r="73" spans="1:25" ht="30">
      <c r="A73" s="37" t="s">
        <v>977</v>
      </c>
      <c r="B73" s="37" t="s">
        <v>976</v>
      </c>
      <c r="C73" s="37" t="s">
        <v>971</v>
      </c>
      <c r="D73" s="37" t="s">
        <v>976</v>
      </c>
      <c r="F73" s="37" t="s">
        <v>971</v>
      </c>
      <c r="G73" s="37" t="s">
        <v>1033</v>
      </c>
      <c r="H73" s="17" t="s">
        <v>49</v>
      </c>
      <c r="I73" s="17" t="s">
        <v>32</v>
      </c>
      <c r="J73" s="17" t="s">
        <v>470</v>
      </c>
      <c r="K73" s="26" t="s">
        <v>1031</v>
      </c>
      <c r="L73" s="38" t="s">
        <v>978</v>
      </c>
      <c r="M73" s="19"/>
      <c r="N73" s="17" t="s">
        <v>941</v>
      </c>
      <c r="O73" s="18">
        <v>1687</v>
      </c>
      <c r="P73" s="37" t="s">
        <v>1106</v>
      </c>
      <c r="Q73" s="37" t="s">
        <v>1034</v>
      </c>
      <c r="W73" s="19" t="s">
        <v>966</v>
      </c>
      <c r="X73" s="17" t="s">
        <v>966</v>
      </c>
      <c r="Y73" s="17" t="s">
        <v>951</v>
      </c>
    </row>
    <row r="74" spans="1:25" ht="15">
      <c r="A74" s="37" t="s">
        <v>998</v>
      </c>
      <c r="B74" s="37"/>
      <c r="C74" s="37" t="s">
        <v>997</v>
      </c>
      <c r="D74" s="37" t="s">
        <v>1088</v>
      </c>
      <c r="E74" s="37"/>
      <c r="F74" s="37" t="s">
        <v>997</v>
      </c>
      <c r="G74" s="37" t="s">
        <v>1054</v>
      </c>
      <c r="H74" s="39" t="s">
        <v>49</v>
      </c>
      <c r="I74" s="39" t="s">
        <v>47</v>
      </c>
      <c r="J74" s="39" t="s">
        <v>343</v>
      </c>
      <c r="K74" s="40" t="s">
        <v>1055</v>
      </c>
      <c r="L74" s="45" t="str">
        <f>"0000135"</f>
        <v>0000135</v>
      </c>
      <c r="M74" s="37"/>
      <c r="N74" s="39" t="s">
        <v>84</v>
      </c>
      <c r="O74" s="42">
        <v>1012.5</v>
      </c>
      <c r="P74" s="37" t="s">
        <v>1106</v>
      </c>
      <c r="Q74" s="37" t="s">
        <v>1056</v>
      </c>
      <c r="R74" s="37"/>
      <c r="S74" s="37"/>
      <c r="T74" s="37"/>
      <c r="U74" s="37"/>
      <c r="V74" s="37"/>
      <c r="W74" s="37" t="s">
        <v>966</v>
      </c>
      <c r="X74" s="39" t="s">
        <v>966</v>
      </c>
      <c r="Y74" s="17" t="s">
        <v>951</v>
      </c>
    </row>
    <row r="75" spans="1:25" ht="30">
      <c r="A75" s="37" t="s">
        <v>998</v>
      </c>
      <c r="C75" s="37" t="s">
        <v>997</v>
      </c>
      <c r="D75" s="37" t="s">
        <v>1088</v>
      </c>
      <c r="F75" s="37" t="s">
        <v>997</v>
      </c>
      <c r="G75" s="37" t="s">
        <v>1054</v>
      </c>
      <c r="H75" s="39" t="s">
        <v>49</v>
      </c>
      <c r="I75" s="39" t="s">
        <v>47</v>
      </c>
      <c r="J75" s="39" t="s">
        <v>343</v>
      </c>
      <c r="K75" s="40" t="s">
        <v>1055</v>
      </c>
      <c r="L75" s="45" t="str">
        <f>"0000135"</f>
        <v>0000135</v>
      </c>
      <c r="M75" s="19"/>
      <c r="N75" s="17" t="s">
        <v>941</v>
      </c>
      <c r="O75" s="18">
        <v>675</v>
      </c>
      <c r="P75" s="37" t="s">
        <v>1106</v>
      </c>
      <c r="Q75" s="37" t="s">
        <v>1056</v>
      </c>
      <c r="W75" s="37" t="s">
        <v>966</v>
      </c>
      <c r="X75" s="39" t="s">
        <v>966</v>
      </c>
      <c r="Y75" s="17" t="s">
        <v>951</v>
      </c>
    </row>
    <row r="76" spans="1:25" ht="15">
      <c r="A76" s="45" t="s">
        <v>1017</v>
      </c>
      <c r="B76" s="37" t="s">
        <v>1018</v>
      </c>
      <c r="C76" s="37" t="s">
        <v>1016</v>
      </c>
      <c r="D76" s="37" t="s">
        <v>1018</v>
      </c>
      <c r="E76" s="37"/>
      <c r="F76" s="37" t="s">
        <v>1016</v>
      </c>
      <c r="G76" s="37" t="s">
        <v>1075</v>
      </c>
      <c r="H76" s="39" t="s">
        <v>49</v>
      </c>
      <c r="I76" s="39" t="s">
        <v>32</v>
      </c>
      <c r="J76" s="39" t="s">
        <v>470</v>
      </c>
      <c r="K76" s="40" t="s">
        <v>1076</v>
      </c>
      <c r="L76" s="45" t="str">
        <f>"0000145"</f>
        <v>0000145</v>
      </c>
      <c r="M76" s="39"/>
      <c r="N76" s="39" t="s">
        <v>84</v>
      </c>
      <c r="O76" s="42">
        <v>810</v>
      </c>
      <c r="P76" s="37" t="s">
        <v>1106</v>
      </c>
      <c r="Q76" s="37" t="s">
        <v>1077</v>
      </c>
      <c r="R76" s="37"/>
      <c r="S76" s="37"/>
      <c r="T76" s="37"/>
      <c r="U76" s="37"/>
      <c r="V76" s="37"/>
      <c r="W76" s="37" t="s">
        <v>966</v>
      </c>
      <c r="X76" s="39" t="s">
        <v>966</v>
      </c>
      <c r="Y76" s="17" t="s">
        <v>951</v>
      </c>
    </row>
    <row r="77" spans="1:25" ht="30">
      <c r="A77" s="45" t="s">
        <v>1017</v>
      </c>
      <c r="B77" s="37" t="s">
        <v>1018</v>
      </c>
      <c r="C77" s="37" t="s">
        <v>1016</v>
      </c>
      <c r="D77" s="37" t="s">
        <v>1018</v>
      </c>
      <c r="F77" s="37" t="s">
        <v>1016</v>
      </c>
      <c r="G77" s="37" t="s">
        <v>1075</v>
      </c>
      <c r="H77" s="39" t="s">
        <v>49</v>
      </c>
      <c r="I77" s="39" t="s">
        <v>32</v>
      </c>
      <c r="J77" s="39" t="s">
        <v>470</v>
      </c>
      <c r="K77" s="40" t="s">
        <v>1076</v>
      </c>
      <c r="L77" s="45" t="str">
        <f>"0000145"</f>
        <v>0000145</v>
      </c>
      <c r="N77" s="17" t="s">
        <v>941</v>
      </c>
      <c r="O77" s="18">
        <v>540</v>
      </c>
      <c r="P77" s="37" t="s">
        <v>1106</v>
      </c>
      <c r="Q77" s="37" t="s">
        <v>1077</v>
      </c>
      <c r="W77" s="37" t="s">
        <v>966</v>
      </c>
      <c r="X77" s="39" t="s">
        <v>966</v>
      </c>
      <c r="Y77" s="17" t="s">
        <v>951</v>
      </c>
    </row>
    <row r="78" spans="1:25" ht="15">
      <c r="A78" s="37" t="s">
        <v>991</v>
      </c>
      <c r="B78" s="37"/>
      <c r="C78" s="37" t="s">
        <v>992</v>
      </c>
      <c r="D78" s="37" t="s">
        <v>1021</v>
      </c>
      <c r="E78" s="37"/>
      <c r="F78" s="37" t="s">
        <v>992</v>
      </c>
      <c r="G78" s="37" t="s">
        <v>1048</v>
      </c>
      <c r="H78" s="39" t="s">
        <v>49</v>
      </c>
      <c r="I78" s="39" t="s">
        <v>21</v>
      </c>
      <c r="J78" s="39" t="s">
        <v>21</v>
      </c>
      <c r="K78" s="40" t="s">
        <v>1049</v>
      </c>
      <c r="L78" s="44" t="s">
        <v>993</v>
      </c>
      <c r="M78" s="39"/>
      <c r="N78" s="39" t="s">
        <v>84</v>
      </c>
      <c r="O78" s="42">
        <v>810</v>
      </c>
      <c r="P78" s="37" t="s">
        <v>1106</v>
      </c>
      <c r="Q78" s="37" t="s">
        <v>1050</v>
      </c>
      <c r="R78" s="37"/>
      <c r="S78" s="37"/>
      <c r="T78" s="37"/>
      <c r="U78" s="37"/>
      <c r="V78" s="37"/>
      <c r="W78" s="37" t="s">
        <v>966</v>
      </c>
      <c r="X78" s="39" t="s">
        <v>966</v>
      </c>
      <c r="Y78" s="17" t="s">
        <v>951</v>
      </c>
    </row>
    <row r="79" spans="1:25" ht="30">
      <c r="A79" s="37" t="s">
        <v>991</v>
      </c>
      <c r="C79" s="37" t="s">
        <v>992</v>
      </c>
      <c r="D79" s="37" t="s">
        <v>1021</v>
      </c>
      <c r="F79" s="37" t="s">
        <v>992</v>
      </c>
      <c r="G79" s="37" t="s">
        <v>1048</v>
      </c>
      <c r="H79" s="39" t="s">
        <v>49</v>
      </c>
      <c r="I79" s="39" t="s">
        <v>21</v>
      </c>
      <c r="J79" s="39" t="s">
        <v>21</v>
      </c>
      <c r="K79" s="40" t="s">
        <v>1049</v>
      </c>
      <c r="L79" s="44" t="s">
        <v>993</v>
      </c>
      <c r="N79" s="17" t="s">
        <v>941</v>
      </c>
      <c r="O79" s="18">
        <v>540</v>
      </c>
      <c r="P79" s="37" t="s">
        <v>1106</v>
      </c>
      <c r="Q79" s="37" t="s">
        <v>1050</v>
      </c>
      <c r="W79" s="37" t="s">
        <v>966</v>
      </c>
      <c r="X79" s="39" t="s">
        <v>966</v>
      </c>
      <c r="Y79" s="17" t="s">
        <v>951</v>
      </c>
    </row>
    <row r="80" spans="1:25" s="35" customFormat="1" ht="15">
      <c r="A80" s="37" t="s">
        <v>995</v>
      </c>
      <c r="B80" s="37" t="s">
        <v>973</v>
      </c>
      <c r="C80" s="37" t="s">
        <v>994</v>
      </c>
      <c r="D80" s="37" t="s">
        <v>973</v>
      </c>
      <c r="E80" s="37"/>
      <c r="F80" s="37" t="s">
        <v>994</v>
      </c>
      <c r="G80" s="37" t="s">
        <v>1051</v>
      </c>
      <c r="H80" s="39" t="s">
        <v>49</v>
      </c>
      <c r="I80" s="39" t="s">
        <v>32</v>
      </c>
      <c r="J80" s="39" t="s">
        <v>485</v>
      </c>
      <c r="K80" s="40" t="s">
        <v>1052</v>
      </c>
      <c r="L80" s="43" t="s">
        <v>996</v>
      </c>
      <c r="M80" s="39"/>
      <c r="N80" s="39" t="s">
        <v>84</v>
      </c>
      <c r="O80" s="42">
        <v>810</v>
      </c>
      <c r="P80" s="37" t="s">
        <v>1106</v>
      </c>
      <c r="Q80" s="37" t="s">
        <v>1053</v>
      </c>
      <c r="R80" s="37"/>
      <c r="S80" s="37"/>
      <c r="T80" s="37"/>
      <c r="U80" s="37"/>
      <c r="V80" s="37"/>
      <c r="W80" s="37" t="s">
        <v>966</v>
      </c>
      <c r="X80" s="39" t="s">
        <v>966</v>
      </c>
      <c r="Y80" s="17" t="s">
        <v>951</v>
      </c>
    </row>
    <row r="81" spans="1:25" ht="15">
      <c r="A81" s="37" t="s">
        <v>995</v>
      </c>
      <c r="B81" s="37" t="s">
        <v>973</v>
      </c>
      <c r="C81" s="37" t="s">
        <v>994</v>
      </c>
      <c r="D81" s="37" t="s">
        <v>973</v>
      </c>
      <c r="F81" s="37" t="s">
        <v>994</v>
      </c>
      <c r="G81" s="37" t="s">
        <v>1051</v>
      </c>
      <c r="H81" s="39" t="s">
        <v>49</v>
      </c>
      <c r="I81" s="39" t="s">
        <v>32</v>
      </c>
      <c r="J81" s="39" t="s">
        <v>485</v>
      </c>
      <c r="K81" s="40" t="s">
        <v>1052</v>
      </c>
      <c r="L81" s="43" t="s">
        <v>996</v>
      </c>
      <c r="N81" s="39" t="s">
        <v>941</v>
      </c>
      <c r="O81" s="18">
        <v>540</v>
      </c>
      <c r="P81" s="37" t="s">
        <v>1106</v>
      </c>
      <c r="Q81" s="37" t="s">
        <v>1053</v>
      </c>
      <c r="W81" s="37" t="s">
        <v>966</v>
      </c>
      <c r="X81" s="39" t="s">
        <v>966</v>
      </c>
      <c r="Y81" s="17" t="s">
        <v>951</v>
      </c>
    </row>
    <row r="82" spans="1:25" s="35" customFormat="1" ht="15">
      <c r="A82" s="37" t="s">
        <v>989</v>
      </c>
      <c r="B82" s="37" t="s">
        <v>987</v>
      </c>
      <c r="C82" s="37" t="s">
        <v>985</v>
      </c>
      <c r="D82" s="37" t="s">
        <v>987</v>
      </c>
      <c r="E82" s="37"/>
      <c r="F82" s="37" t="s">
        <v>985</v>
      </c>
      <c r="G82" s="37" t="s">
        <v>1045</v>
      </c>
      <c r="H82" s="39" t="s">
        <v>49</v>
      </c>
      <c r="I82" s="39" t="s">
        <v>23</v>
      </c>
      <c r="J82" s="39" t="s">
        <v>60</v>
      </c>
      <c r="K82" s="40" t="s">
        <v>1046</v>
      </c>
      <c r="L82" s="43" t="s">
        <v>990</v>
      </c>
      <c r="M82" s="39"/>
      <c r="N82" s="39" t="s">
        <v>84</v>
      </c>
      <c r="O82" s="42">
        <v>450</v>
      </c>
      <c r="P82" s="37" t="s">
        <v>1106</v>
      </c>
      <c r="Q82" s="37" t="s">
        <v>1047</v>
      </c>
      <c r="R82" s="37"/>
      <c r="S82" s="37"/>
      <c r="T82" s="37"/>
      <c r="U82" s="37"/>
      <c r="V82" s="37"/>
      <c r="W82" s="37" t="s">
        <v>966</v>
      </c>
      <c r="X82" s="39" t="s">
        <v>966</v>
      </c>
      <c r="Y82" s="17" t="s">
        <v>951</v>
      </c>
    </row>
    <row r="83" spans="1:25" ht="30">
      <c r="A83" s="37" t="s">
        <v>989</v>
      </c>
      <c r="B83" s="37" t="s">
        <v>987</v>
      </c>
      <c r="C83" s="37" t="s">
        <v>985</v>
      </c>
      <c r="D83" s="37" t="s">
        <v>987</v>
      </c>
      <c r="F83" s="37" t="s">
        <v>985</v>
      </c>
      <c r="G83" s="37" t="s">
        <v>1045</v>
      </c>
      <c r="H83" s="39" t="s">
        <v>49</v>
      </c>
      <c r="I83" s="39" t="s">
        <v>23</v>
      </c>
      <c r="J83" s="39" t="s">
        <v>60</v>
      </c>
      <c r="K83" s="40" t="s">
        <v>1046</v>
      </c>
      <c r="L83" s="43" t="s">
        <v>990</v>
      </c>
      <c r="M83" s="19"/>
      <c r="N83" s="17" t="s">
        <v>941</v>
      </c>
      <c r="O83" s="18">
        <v>300</v>
      </c>
      <c r="P83" s="37" t="s">
        <v>1106</v>
      </c>
      <c r="Q83" s="37" t="s">
        <v>1047</v>
      </c>
      <c r="W83" s="37" t="s">
        <v>966</v>
      </c>
      <c r="X83" s="39" t="s">
        <v>966</v>
      </c>
      <c r="Y83" s="17" t="s">
        <v>951</v>
      </c>
    </row>
    <row r="84" spans="1:25" s="35" customFormat="1" ht="15">
      <c r="A84" s="37" t="s">
        <v>1005</v>
      </c>
      <c r="B84" s="37" t="s">
        <v>1006</v>
      </c>
      <c r="C84" s="37" t="s">
        <v>1004</v>
      </c>
      <c r="D84" s="37" t="s">
        <v>1006</v>
      </c>
      <c r="E84" s="37"/>
      <c r="F84" s="37" t="s">
        <v>1004</v>
      </c>
      <c r="G84" s="37" t="s">
        <v>1063</v>
      </c>
      <c r="H84" s="39" t="s">
        <v>49</v>
      </c>
      <c r="I84" s="39" t="s">
        <v>23</v>
      </c>
      <c r="J84" s="39" t="s">
        <v>559</v>
      </c>
      <c r="K84" s="40" t="s">
        <v>1064</v>
      </c>
      <c r="L84" s="45" t="str">
        <f>"0000053"</f>
        <v>0000053</v>
      </c>
      <c r="M84" s="37"/>
      <c r="N84" s="39" t="s">
        <v>84</v>
      </c>
      <c r="O84" s="42">
        <v>405</v>
      </c>
      <c r="P84" s="37" t="s">
        <v>1106</v>
      </c>
      <c r="Q84" s="37" t="s">
        <v>1065</v>
      </c>
      <c r="R84" s="37"/>
      <c r="S84" s="37"/>
      <c r="T84" s="37"/>
      <c r="U84" s="37"/>
      <c r="V84" s="37"/>
      <c r="W84" s="37" t="s">
        <v>966</v>
      </c>
      <c r="X84" s="39" t="s">
        <v>966</v>
      </c>
      <c r="Y84" s="17" t="s">
        <v>951</v>
      </c>
    </row>
    <row r="85" spans="1:25" ht="30">
      <c r="A85" s="37" t="s">
        <v>1005</v>
      </c>
      <c r="B85" s="37" t="s">
        <v>1006</v>
      </c>
      <c r="C85" s="37" t="s">
        <v>1004</v>
      </c>
      <c r="D85" s="37" t="s">
        <v>1006</v>
      </c>
      <c r="F85" s="37" t="s">
        <v>1004</v>
      </c>
      <c r="G85" s="37" t="s">
        <v>1063</v>
      </c>
      <c r="H85" s="39" t="s">
        <v>49</v>
      </c>
      <c r="I85" s="39" t="s">
        <v>23</v>
      </c>
      <c r="J85" s="39" t="s">
        <v>559</v>
      </c>
      <c r="K85" s="40" t="s">
        <v>1064</v>
      </c>
      <c r="L85" s="45" t="str">
        <f>"0000053"</f>
        <v>0000053</v>
      </c>
      <c r="N85" s="17" t="s">
        <v>941</v>
      </c>
      <c r="O85" s="18">
        <v>270</v>
      </c>
      <c r="P85" s="37" t="s">
        <v>1106</v>
      </c>
      <c r="Q85" s="37" t="s">
        <v>1065</v>
      </c>
      <c r="W85" s="37" t="s">
        <v>966</v>
      </c>
      <c r="X85" s="39" t="s">
        <v>966</v>
      </c>
      <c r="Y85" s="17" t="s">
        <v>951</v>
      </c>
    </row>
    <row r="86" spans="1:25" s="35" customFormat="1" ht="15">
      <c r="A86" s="37" t="s">
        <v>1024</v>
      </c>
      <c r="B86" s="37" t="s">
        <v>1025</v>
      </c>
      <c r="C86" s="37" t="s">
        <v>1023</v>
      </c>
      <c r="D86" s="37" t="s">
        <v>1025</v>
      </c>
      <c r="E86" s="37"/>
      <c r="F86" s="37" t="s">
        <v>1023</v>
      </c>
      <c r="G86" s="37" t="s">
        <v>1083</v>
      </c>
      <c r="H86" s="39" t="s">
        <v>49</v>
      </c>
      <c r="I86" s="39" t="s">
        <v>47</v>
      </c>
      <c r="J86" s="39" t="s">
        <v>343</v>
      </c>
      <c r="K86" s="40" t="s">
        <v>1084</v>
      </c>
      <c r="L86" s="45" t="str">
        <f>"0000070"</f>
        <v>0000070</v>
      </c>
      <c r="M86" s="37"/>
      <c r="N86" s="39" t="s">
        <v>84</v>
      </c>
      <c r="O86" s="42">
        <v>405</v>
      </c>
      <c r="P86" s="37" t="s">
        <v>1106</v>
      </c>
      <c r="Q86" s="37" t="s">
        <v>1085</v>
      </c>
      <c r="R86" s="37"/>
      <c r="S86" s="37"/>
      <c r="T86" s="37"/>
      <c r="U86" s="37"/>
      <c r="V86" s="37"/>
      <c r="W86" s="37" t="s">
        <v>966</v>
      </c>
      <c r="X86" s="39" t="s">
        <v>966</v>
      </c>
      <c r="Y86" s="17" t="s">
        <v>951</v>
      </c>
    </row>
    <row r="87" spans="1:25" ht="30">
      <c r="A87" s="37" t="s">
        <v>1024</v>
      </c>
      <c r="B87" s="37" t="s">
        <v>1025</v>
      </c>
      <c r="C87" s="37" t="s">
        <v>1023</v>
      </c>
      <c r="D87" s="37" t="s">
        <v>1025</v>
      </c>
      <c r="F87" s="37" t="s">
        <v>1023</v>
      </c>
      <c r="G87" s="37" t="s">
        <v>1083</v>
      </c>
      <c r="H87" s="39" t="s">
        <v>49</v>
      </c>
      <c r="I87" s="39" t="s">
        <v>47</v>
      </c>
      <c r="J87" s="39" t="s">
        <v>343</v>
      </c>
      <c r="K87" s="40" t="s">
        <v>1084</v>
      </c>
      <c r="L87" s="45" t="str">
        <f>"0000070"</f>
        <v>0000070</v>
      </c>
      <c r="N87" s="17" t="s">
        <v>941</v>
      </c>
      <c r="O87" s="18">
        <v>270</v>
      </c>
      <c r="P87" s="37" t="s">
        <v>1106</v>
      </c>
      <c r="Q87" s="37" t="s">
        <v>1085</v>
      </c>
      <c r="W87" s="37" t="s">
        <v>966</v>
      </c>
      <c r="X87" s="39" t="s">
        <v>966</v>
      </c>
      <c r="Y87" s="17" t="s">
        <v>951</v>
      </c>
    </row>
    <row r="88" spans="1:25" s="35" customFormat="1" ht="15">
      <c r="A88" s="37" t="s">
        <v>982</v>
      </c>
      <c r="B88" s="37" t="s">
        <v>983</v>
      </c>
      <c r="C88" s="37" t="s">
        <v>981</v>
      </c>
      <c r="D88" s="37" t="s">
        <v>983</v>
      </c>
      <c r="E88" s="37"/>
      <c r="F88" s="37" t="s">
        <v>981</v>
      </c>
      <c r="G88" s="37" t="s">
        <v>1039</v>
      </c>
      <c r="H88" s="39" t="s">
        <v>49</v>
      </c>
      <c r="I88" s="39" t="s">
        <v>23</v>
      </c>
      <c r="J88" s="39" t="s">
        <v>123</v>
      </c>
      <c r="K88" s="40" t="s">
        <v>1040</v>
      </c>
      <c r="L88" s="38" t="s">
        <v>984</v>
      </c>
      <c r="M88" s="37"/>
      <c r="N88" s="39" t="s">
        <v>84</v>
      </c>
      <c r="O88" s="42">
        <v>405</v>
      </c>
      <c r="P88" s="37" t="s">
        <v>1106</v>
      </c>
      <c r="Q88" s="37" t="s">
        <v>1041</v>
      </c>
      <c r="R88" s="37"/>
      <c r="S88" s="37"/>
      <c r="T88" s="37"/>
      <c r="U88" s="37"/>
      <c r="V88" s="37"/>
      <c r="W88" s="37" t="s">
        <v>966</v>
      </c>
      <c r="X88" s="39" t="s">
        <v>966</v>
      </c>
      <c r="Y88" s="17" t="s">
        <v>951</v>
      </c>
    </row>
    <row r="89" spans="1:25" ht="30">
      <c r="A89" s="37" t="s">
        <v>982</v>
      </c>
      <c r="B89" s="37" t="s">
        <v>983</v>
      </c>
      <c r="C89" s="37" t="s">
        <v>981</v>
      </c>
      <c r="D89" s="37" t="s">
        <v>983</v>
      </c>
      <c r="F89" s="37" t="s">
        <v>981</v>
      </c>
      <c r="G89" s="37" t="s">
        <v>1039</v>
      </c>
      <c r="H89" s="39" t="s">
        <v>49</v>
      </c>
      <c r="I89" s="39" t="s">
        <v>23</v>
      </c>
      <c r="J89" s="39" t="s">
        <v>123</v>
      </c>
      <c r="K89" s="40" t="s">
        <v>1040</v>
      </c>
      <c r="L89" s="38" t="s">
        <v>984</v>
      </c>
      <c r="N89" s="17" t="s">
        <v>941</v>
      </c>
      <c r="O89" s="18">
        <v>270</v>
      </c>
      <c r="P89" s="37" t="s">
        <v>1106</v>
      </c>
      <c r="Q89" s="37" t="s">
        <v>1041</v>
      </c>
      <c r="W89" s="37" t="s">
        <v>966</v>
      </c>
      <c r="X89" s="39" t="s">
        <v>966</v>
      </c>
      <c r="Y89" s="17" t="s">
        <v>951</v>
      </c>
    </row>
    <row r="90" spans="1:25" s="35" customFormat="1" ht="15">
      <c r="A90" s="37" t="s">
        <v>1014</v>
      </c>
      <c r="B90" s="37" t="s">
        <v>1015</v>
      </c>
      <c r="C90" s="37" t="s">
        <v>1013</v>
      </c>
      <c r="D90" s="37" t="s">
        <v>1015</v>
      </c>
      <c r="E90" s="37"/>
      <c r="F90" s="37" t="s">
        <v>1013</v>
      </c>
      <c r="G90" s="37" t="s">
        <v>1072</v>
      </c>
      <c r="H90" s="39" t="s">
        <v>49</v>
      </c>
      <c r="I90" s="39" t="s">
        <v>23</v>
      </c>
      <c r="J90" s="39" t="s">
        <v>123</v>
      </c>
      <c r="K90" s="40" t="s">
        <v>1073</v>
      </c>
      <c r="L90" s="45" t="str">
        <f>"0000139"</f>
        <v>0000139</v>
      </c>
      <c r="M90" s="39"/>
      <c r="N90" s="39" t="s">
        <v>84</v>
      </c>
      <c r="O90" s="42">
        <v>405</v>
      </c>
      <c r="P90" s="37" t="s">
        <v>1106</v>
      </c>
      <c r="Q90" s="37" t="s">
        <v>1074</v>
      </c>
      <c r="R90" s="37"/>
      <c r="S90" s="37"/>
      <c r="T90" s="37"/>
      <c r="U90" s="37"/>
      <c r="V90" s="37"/>
      <c r="W90" s="37" t="s">
        <v>966</v>
      </c>
      <c r="X90" s="39" t="s">
        <v>966</v>
      </c>
      <c r="Y90" s="17" t="s">
        <v>951</v>
      </c>
    </row>
    <row r="91" spans="1:25" ht="30">
      <c r="A91" s="37" t="s">
        <v>1014</v>
      </c>
      <c r="B91" s="37" t="s">
        <v>1015</v>
      </c>
      <c r="C91" s="37" t="s">
        <v>1013</v>
      </c>
      <c r="D91" s="37" t="s">
        <v>1015</v>
      </c>
      <c r="F91" s="37" t="s">
        <v>1013</v>
      </c>
      <c r="G91" s="37" t="s">
        <v>1072</v>
      </c>
      <c r="H91" s="39" t="s">
        <v>49</v>
      </c>
      <c r="I91" s="39" t="s">
        <v>23</v>
      </c>
      <c r="J91" s="39" t="s">
        <v>123</v>
      </c>
      <c r="K91" s="40" t="s">
        <v>1073</v>
      </c>
      <c r="L91" s="45" t="str">
        <f>"0000139"</f>
        <v>0000139</v>
      </c>
      <c r="N91" s="17" t="s">
        <v>941</v>
      </c>
      <c r="O91" s="18">
        <v>270</v>
      </c>
      <c r="P91" s="37" t="s">
        <v>1106</v>
      </c>
      <c r="Q91" s="37" t="s">
        <v>1074</v>
      </c>
      <c r="W91" s="37" t="s">
        <v>966</v>
      </c>
      <c r="X91" s="39" t="s">
        <v>966</v>
      </c>
      <c r="Y91" s="17" t="s">
        <v>951</v>
      </c>
    </row>
    <row r="92" spans="1:25" s="35" customFormat="1" ht="15">
      <c r="A92" s="37" t="s">
        <v>1022</v>
      </c>
      <c r="B92" s="37" t="s">
        <v>1015</v>
      </c>
      <c r="C92" s="37" t="s">
        <v>971</v>
      </c>
      <c r="D92" s="37" t="s">
        <v>1015</v>
      </c>
      <c r="E92" s="37"/>
      <c r="F92" s="37" t="s">
        <v>971</v>
      </c>
      <c r="G92" s="37" t="s">
        <v>1080</v>
      </c>
      <c r="H92" s="39" t="s">
        <v>49</v>
      </c>
      <c r="I92" s="39" t="s">
        <v>32</v>
      </c>
      <c r="J92" s="39" t="s">
        <v>470</v>
      </c>
      <c r="K92" s="40" t="s">
        <v>1081</v>
      </c>
      <c r="L92" s="45" t="str">
        <f>"0000207"</f>
        <v>0000207</v>
      </c>
      <c r="M92" s="37"/>
      <c r="N92" s="39" t="s">
        <v>84</v>
      </c>
      <c r="O92" s="42">
        <v>405</v>
      </c>
      <c r="P92" s="37" t="s">
        <v>1106</v>
      </c>
      <c r="Q92" s="37" t="s">
        <v>1082</v>
      </c>
      <c r="R92" s="37"/>
      <c r="S92" s="37"/>
      <c r="T92" s="37"/>
      <c r="U92" s="37"/>
      <c r="V92" s="37"/>
      <c r="W92" s="37" t="s">
        <v>966</v>
      </c>
      <c r="X92" s="39" t="s">
        <v>966</v>
      </c>
      <c r="Y92" s="17" t="s">
        <v>951</v>
      </c>
    </row>
    <row r="93" spans="1:25" ht="30">
      <c r="A93" s="37" t="s">
        <v>1022</v>
      </c>
      <c r="B93" s="37" t="s">
        <v>1015</v>
      </c>
      <c r="C93" s="37" t="s">
        <v>971</v>
      </c>
      <c r="D93" s="37" t="s">
        <v>1015</v>
      </c>
      <c r="F93" s="37" t="s">
        <v>971</v>
      </c>
      <c r="G93" s="37" t="s">
        <v>1080</v>
      </c>
      <c r="H93" s="39" t="s">
        <v>49</v>
      </c>
      <c r="I93" s="39" t="s">
        <v>32</v>
      </c>
      <c r="J93" s="39" t="s">
        <v>470</v>
      </c>
      <c r="K93" s="40" t="s">
        <v>1081</v>
      </c>
      <c r="L93" s="45" t="str">
        <f>"0000207"</f>
        <v>0000207</v>
      </c>
      <c r="M93" s="19"/>
      <c r="N93" s="17" t="s">
        <v>941</v>
      </c>
      <c r="O93" s="18">
        <v>270</v>
      </c>
      <c r="P93" s="37" t="s">
        <v>1106</v>
      </c>
      <c r="Q93" s="37" t="s">
        <v>1082</v>
      </c>
      <c r="W93" s="37" t="s">
        <v>966</v>
      </c>
      <c r="X93" s="39" t="s">
        <v>966</v>
      </c>
      <c r="Y93" s="17" t="s">
        <v>951</v>
      </c>
    </row>
    <row r="94" spans="1:25" s="35" customFormat="1" ht="15">
      <c r="A94" s="37" t="s">
        <v>986</v>
      </c>
      <c r="B94" s="37" t="s">
        <v>987</v>
      </c>
      <c r="C94" s="37" t="s">
        <v>985</v>
      </c>
      <c r="D94" s="37" t="s">
        <v>987</v>
      </c>
      <c r="E94" s="37"/>
      <c r="F94" s="37" t="s">
        <v>985</v>
      </c>
      <c r="G94" s="37" t="s">
        <v>1042</v>
      </c>
      <c r="H94" s="39" t="s">
        <v>49</v>
      </c>
      <c r="I94" s="39" t="s">
        <v>23</v>
      </c>
      <c r="J94" s="39" t="s">
        <v>60</v>
      </c>
      <c r="K94" s="40" t="s">
        <v>1043</v>
      </c>
      <c r="L94" s="43" t="s">
        <v>988</v>
      </c>
      <c r="M94" s="37"/>
      <c r="N94" s="39" t="s">
        <v>84</v>
      </c>
      <c r="O94" s="42">
        <v>360</v>
      </c>
      <c r="P94" s="37" t="s">
        <v>1106</v>
      </c>
      <c r="Q94" s="37" t="s">
        <v>1044</v>
      </c>
      <c r="R94" s="37"/>
      <c r="S94" s="37"/>
      <c r="T94" s="37"/>
      <c r="U94" s="37"/>
      <c r="V94" s="37"/>
      <c r="W94" s="37" t="s">
        <v>966</v>
      </c>
      <c r="X94" s="39" t="s">
        <v>966</v>
      </c>
      <c r="Y94" s="17" t="s">
        <v>951</v>
      </c>
    </row>
    <row r="95" spans="1:25" ht="30">
      <c r="A95" s="37" t="s">
        <v>986</v>
      </c>
      <c r="B95" s="37" t="s">
        <v>987</v>
      </c>
      <c r="C95" s="37" t="s">
        <v>985</v>
      </c>
      <c r="D95" s="37" t="s">
        <v>987</v>
      </c>
      <c r="E95" s="37"/>
      <c r="F95" s="37" t="s">
        <v>985</v>
      </c>
      <c r="G95" s="37" t="s">
        <v>1042</v>
      </c>
      <c r="H95" s="39" t="s">
        <v>49</v>
      </c>
      <c r="I95" s="39" t="s">
        <v>23</v>
      </c>
      <c r="J95" s="39" t="s">
        <v>60</v>
      </c>
      <c r="K95" s="40" t="s">
        <v>1043</v>
      </c>
      <c r="L95" s="43" t="s">
        <v>988</v>
      </c>
      <c r="M95" s="36"/>
      <c r="N95" s="17" t="s">
        <v>941</v>
      </c>
      <c r="O95" s="18">
        <v>240</v>
      </c>
      <c r="P95" s="37" t="s">
        <v>1106</v>
      </c>
      <c r="Q95" s="37" t="s">
        <v>1044</v>
      </c>
      <c r="W95" s="37" t="s">
        <v>966</v>
      </c>
      <c r="X95" s="39" t="s">
        <v>966</v>
      </c>
      <c r="Y95" s="17" t="s">
        <v>951</v>
      </c>
    </row>
    <row r="96" spans="1:25" ht="90">
      <c r="A96" s="19" t="s">
        <v>972</v>
      </c>
      <c r="B96" s="19" t="s">
        <v>973</v>
      </c>
      <c r="C96" s="19" t="s">
        <v>971</v>
      </c>
      <c r="D96" s="19" t="s">
        <v>1028</v>
      </c>
      <c r="E96" s="19" t="s">
        <v>1029</v>
      </c>
      <c r="F96" s="19" t="s">
        <v>971</v>
      </c>
      <c r="G96" s="19" t="s">
        <v>1030</v>
      </c>
      <c r="H96" s="17" t="s">
        <v>49</v>
      </c>
      <c r="I96" s="17" t="s">
        <v>32</v>
      </c>
      <c r="J96" s="17" t="s">
        <v>470</v>
      </c>
      <c r="K96" s="26" t="s">
        <v>1031</v>
      </c>
      <c r="L96" s="33" t="s">
        <v>974</v>
      </c>
      <c r="M96" s="19"/>
      <c r="N96" s="17" t="s">
        <v>84</v>
      </c>
      <c r="O96" s="18">
        <v>75</v>
      </c>
      <c r="P96" s="37" t="s">
        <v>1106</v>
      </c>
      <c r="Q96" s="19" t="s">
        <v>1032</v>
      </c>
      <c r="W96" s="19" t="s">
        <v>966</v>
      </c>
      <c r="X96" s="17" t="s">
        <v>966</v>
      </c>
      <c r="Y96" s="17" t="s">
        <v>951</v>
      </c>
    </row>
    <row r="97" spans="1:25" ht="90">
      <c r="A97" s="19" t="s">
        <v>972</v>
      </c>
      <c r="B97" s="19" t="s">
        <v>973</v>
      </c>
      <c r="C97" s="19" t="s">
        <v>971</v>
      </c>
      <c r="D97" s="19" t="s">
        <v>1028</v>
      </c>
      <c r="E97" s="19" t="s">
        <v>1029</v>
      </c>
      <c r="F97" s="19" t="s">
        <v>971</v>
      </c>
      <c r="G97" s="19" t="s">
        <v>1030</v>
      </c>
      <c r="H97" s="17" t="s">
        <v>49</v>
      </c>
      <c r="I97" s="17" t="s">
        <v>32</v>
      </c>
      <c r="J97" s="17" t="s">
        <v>470</v>
      </c>
      <c r="K97" s="26" t="s">
        <v>1031</v>
      </c>
      <c r="L97" s="33" t="s">
        <v>974</v>
      </c>
      <c r="M97" s="19"/>
      <c r="N97" s="17" t="s">
        <v>941</v>
      </c>
      <c r="O97" s="18">
        <v>50</v>
      </c>
      <c r="P97" s="37" t="s">
        <v>1106</v>
      </c>
      <c r="Q97" s="19" t="s">
        <v>1032</v>
      </c>
      <c r="W97" s="19" t="s">
        <v>966</v>
      </c>
      <c r="X97" s="17" t="s">
        <v>966</v>
      </c>
      <c r="Y97" s="17" t="s">
        <v>951</v>
      </c>
    </row>
    <row r="98" spans="1:25" s="35" customFormat="1" ht="15">
      <c r="A98" s="37" t="s">
        <v>1020</v>
      </c>
      <c r="B98" s="37" t="s">
        <v>1021</v>
      </c>
      <c r="C98" s="37" t="s">
        <v>1019</v>
      </c>
      <c r="D98" s="37" t="s">
        <v>1021</v>
      </c>
      <c r="E98" s="37"/>
      <c r="F98" s="37" t="s">
        <v>1019</v>
      </c>
      <c r="G98" s="37" t="s">
        <v>1078</v>
      </c>
      <c r="H98" s="39" t="s">
        <v>49</v>
      </c>
      <c r="I98" s="39" t="s">
        <v>23</v>
      </c>
      <c r="J98" s="39" t="s">
        <v>559</v>
      </c>
      <c r="K98" s="40" t="s">
        <v>1061</v>
      </c>
      <c r="L98" s="45" t="str">
        <f>"0000219"</f>
        <v>0000219</v>
      </c>
      <c r="M98" s="37"/>
      <c r="N98" s="39" t="s">
        <v>84</v>
      </c>
      <c r="O98" s="42">
        <v>75</v>
      </c>
      <c r="P98" s="37" t="s">
        <v>1106</v>
      </c>
      <c r="Q98" s="37" t="s">
        <v>1079</v>
      </c>
      <c r="R98" s="37"/>
      <c r="S98" s="37"/>
      <c r="T98" s="37"/>
      <c r="U98" s="37"/>
      <c r="V98" s="37"/>
      <c r="W98" s="37" t="s">
        <v>966</v>
      </c>
      <c r="X98" s="39" t="s">
        <v>966</v>
      </c>
      <c r="Y98" s="17" t="s">
        <v>951</v>
      </c>
    </row>
    <row r="99" spans="1:25" ht="30">
      <c r="A99" s="37" t="s">
        <v>1020</v>
      </c>
      <c r="B99" s="37" t="s">
        <v>1021</v>
      </c>
      <c r="C99" s="37" t="s">
        <v>1019</v>
      </c>
      <c r="D99" s="37" t="s">
        <v>1021</v>
      </c>
      <c r="F99" s="37" t="s">
        <v>1019</v>
      </c>
      <c r="G99" s="37" t="s">
        <v>1078</v>
      </c>
      <c r="H99" s="39" t="s">
        <v>49</v>
      </c>
      <c r="I99" s="39" t="s">
        <v>23</v>
      </c>
      <c r="J99" s="39" t="s">
        <v>559</v>
      </c>
      <c r="K99" s="40" t="s">
        <v>1061</v>
      </c>
      <c r="L99" s="45" t="str">
        <f>"0000219"</f>
        <v>0000219</v>
      </c>
      <c r="M99" s="19"/>
      <c r="N99" s="17" t="s">
        <v>941</v>
      </c>
      <c r="O99" s="18">
        <v>50</v>
      </c>
      <c r="P99" s="37" t="s">
        <v>1106</v>
      </c>
      <c r="Q99" s="37" t="s">
        <v>1079</v>
      </c>
      <c r="W99" s="37" t="s">
        <v>966</v>
      </c>
      <c r="X99" s="39" t="s">
        <v>966</v>
      </c>
      <c r="Y99" s="17" t="s">
        <v>951</v>
      </c>
    </row>
    <row r="100" spans="1:25" ht="30">
      <c r="A100" s="19" t="s">
        <v>1093</v>
      </c>
      <c r="B100" s="19" t="s">
        <v>1094</v>
      </c>
      <c r="C100" s="19" t="s">
        <v>1013</v>
      </c>
      <c r="D100" s="19" t="s">
        <v>1014</v>
      </c>
      <c r="E100" s="19" t="s">
        <v>1094</v>
      </c>
      <c r="F100" s="19" t="s">
        <v>1013</v>
      </c>
      <c r="G100" s="37" t="s">
        <v>1072</v>
      </c>
      <c r="H100" s="39" t="s">
        <v>49</v>
      </c>
      <c r="I100" s="39" t="s">
        <v>23</v>
      </c>
      <c r="J100" s="39" t="s">
        <v>123</v>
      </c>
      <c r="K100" s="40" t="s">
        <v>1073</v>
      </c>
      <c r="L100" s="33" t="s">
        <v>1095</v>
      </c>
      <c r="N100" s="17" t="s">
        <v>84</v>
      </c>
      <c r="O100" s="18">
        <v>255</v>
      </c>
      <c r="P100" s="37" t="s">
        <v>1106</v>
      </c>
      <c r="Q100" s="19" t="s">
        <v>1096</v>
      </c>
      <c r="W100" s="19" t="s">
        <v>966</v>
      </c>
      <c r="X100" s="17" t="s">
        <v>966</v>
      </c>
      <c r="Y100" s="17" t="s">
        <v>951</v>
      </c>
    </row>
    <row r="101" spans="1:25" ht="30">
      <c r="A101" s="19" t="s">
        <v>1093</v>
      </c>
      <c r="B101" s="19" t="s">
        <v>1094</v>
      </c>
      <c r="C101" s="19" t="s">
        <v>1013</v>
      </c>
      <c r="D101" s="19" t="s">
        <v>1014</v>
      </c>
      <c r="E101" s="19" t="s">
        <v>1094</v>
      </c>
      <c r="F101" s="19" t="s">
        <v>1013</v>
      </c>
      <c r="G101" s="37" t="s">
        <v>1072</v>
      </c>
      <c r="H101" s="39" t="s">
        <v>49</v>
      </c>
      <c r="I101" s="39" t="s">
        <v>23</v>
      </c>
      <c r="J101" s="39" t="s">
        <v>123</v>
      </c>
      <c r="K101" s="40" t="s">
        <v>1073</v>
      </c>
      <c r="L101" s="33" t="s">
        <v>1095</v>
      </c>
      <c r="N101" s="17" t="s">
        <v>941</v>
      </c>
      <c r="O101" s="18">
        <v>170</v>
      </c>
      <c r="P101" s="37" t="s">
        <v>1106</v>
      </c>
      <c r="Q101" s="19" t="s">
        <v>1096</v>
      </c>
      <c r="W101" s="19" t="s">
        <v>966</v>
      </c>
      <c r="X101" s="17" t="s">
        <v>966</v>
      </c>
      <c r="Y101" s="17" t="s">
        <v>951</v>
      </c>
    </row>
    <row r="102" spans="1:25" ht="45">
      <c r="A102" s="19" t="s">
        <v>1097</v>
      </c>
      <c r="B102" s="19" t="s">
        <v>1098</v>
      </c>
      <c r="C102" s="19" t="s">
        <v>971</v>
      </c>
      <c r="D102" s="19" t="s">
        <v>1098</v>
      </c>
      <c r="F102" s="19" t="s">
        <v>971</v>
      </c>
      <c r="G102" s="19" t="s">
        <v>1100</v>
      </c>
      <c r="H102" s="17" t="s">
        <v>49</v>
      </c>
      <c r="I102" s="17" t="s">
        <v>23</v>
      </c>
      <c r="J102" s="17" t="s">
        <v>123</v>
      </c>
      <c r="K102" s="26" t="s">
        <v>1040</v>
      </c>
      <c r="L102" s="33" t="s">
        <v>1099</v>
      </c>
      <c r="M102" s="19"/>
      <c r="N102" s="17" t="s">
        <v>84</v>
      </c>
      <c r="O102" s="18">
        <v>150</v>
      </c>
      <c r="P102" s="37" t="s">
        <v>1106</v>
      </c>
      <c r="W102" s="19" t="s">
        <v>966</v>
      </c>
      <c r="X102" s="17" t="s">
        <v>966</v>
      </c>
      <c r="Y102" s="17" t="s">
        <v>951</v>
      </c>
    </row>
    <row r="103" spans="1:25" ht="45">
      <c r="A103" s="19" t="s">
        <v>1097</v>
      </c>
      <c r="B103" s="19" t="s">
        <v>1098</v>
      </c>
      <c r="C103" s="19" t="s">
        <v>971</v>
      </c>
      <c r="D103" s="19" t="s">
        <v>1098</v>
      </c>
      <c r="F103" s="19" t="s">
        <v>971</v>
      </c>
      <c r="G103" s="19" t="s">
        <v>1100</v>
      </c>
      <c r="H103" s="17" t="s">
        <v>49</v>
      </c>
      <c r="I103" s="17" t="s">
        <v>23</v>
      </c>
      <c r="J103" s="17" t="s">
        <v>123</v>
      </c>
      <c r="K103" s="26" t="s">
        <v>1040</v>
      </c>
      <c r="L103" s="33" t="s">
        <v>1099</v>
      </c>
      <c r="M103" s="19"/>
      <c r="N103" s="17" t="s">
        <v>941</v>
      </c>
      <c r="O103" s="18">
        <v>100</v>
      </c>
      <c r="P103" s="37" t="s">
        <v>1106</v>
      </c>
      <c r="W103" s="19" t="s">
        <v>966</v>
      </c>
      <c r="X103" s="17" t="s">
        <v>966</v>
      </c>
      <c r="Y103" s="17" t="s">
        <v>951</v>
      </c>
    </row>
    <row r="104" spans="1:25" ht="60">
      <c r="A104" s="19" t="s">
        <v>1101</v>
      </c>
      <c r="C104" s="19" t="s">
        <v>1102</v>
      </c>
      <c r="D104" s="19" t="s">
        <v>1103</v>
      </c>
      <c r="F104" s="19" t="s">
        <v>1102</v>
      </c>
      <c r="G104" s="19" t="s">
        <v>1104</v>
      </c>
      <c r="H104" s="17" t="s">
        <v>49</v>
      </c>
      <c r="I104" s="17" t="s">
        <v>32</v>
      </c>
      <c r="J104" s="17" t="s">
        <v>470</v>
      </c>
      <c r="K104" s="26" t="s">
        <v>1031</v>
      </c>
      <c r="L104" s="59" t="s">
        <v>1105</v>
      </c>
      <c r="M104" s="19"/>
      <c r="N104" s="17" t="s">
        <v>84</v>
      </c>
      <c r="O104" s="18">
        <v>150</v>
      </c>
      <c r="P104" s="37" t="s">
        <v>1106</v>
      </c>
      <c r="W104" s="19" t="s">
        <v>966</v>
      </c>
      <c r="X104" s="17" t="s">
        <v>966</v>
      </c>
      <c r="Y104" s="17" t="s">
        <v>951</v>
      </c>
    </row>
    <row r="105" spans="1:25" ht="60">
      <c r="A105" s="19" t="s">
        <v>1101</v>
      </c>
      <c r="C105" s="19" t="s">
        <v>1102</v>
      </c>
      <c r="D105" s="19" t="s">
        <v>1103</v>
      </c>
      <c r="F105" s="19" t="s">
        <v>1102</v>
      </c>
      <c r="G105" s="19" t="s">
        <v>1104</v>
      </c>
      <c r="H105" s="17" t="s">
        <v>49</v>
      </c>
      <c r="I105" s="17" t="s">
        <v>32</v>
      </c>
      <c r="J105" s="17" t="s">
        <v>470</v>
      </c>
      <c r="K105" s="26" t="s">
        <v>1031</v>
      </c>
      <c r="L105" s="59" t="s">
        <v>1105</v>
      </c>
      <c r="M105" s="19"/>
      <c r="N105" s="17" t="s">
        <v>941</v>
      </c>
      <c r="O105" s="18">
        <v>100</v>
      </c>
      <c r="P105" s="37" t="s">
        <v>1106</v>
      </c>
      <c r="W105" s="19" t="s">
        <v>966</v>
      </c>
      <c r="X105" s="17" t="s">
        <v>966</v>
      </c>
      <c r="Y105" s="17" t="s">
        <v>951</v>
      </c>
    </row>
    <row r="106" spans="11:13" ht="15">
      <c r="K106" s="26"/>
      <c r="M106" s="19"/>
    </row>
    <row r="107" ht="15">
      <c r="K107" s="26"/>
    </row>
    <row r="108" ht="15">
      <c r="K108" s="26"/>
    </row>
    <row r="109" ht="15">
      <c r="K109" s="26"/>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4 A30:F33 A35:F65536 C34:F34">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CS-KIRAN</cp:lastModifiedBy>
  <cp:lastPrinted>2020-11-10T07:41:58Z</cp:lastPrinted>
  <dcterms:created xsi:type="dcterms:W3CDTF">2015-10-01T16:18:07Z</dcterms:created>
  <dcterms:modified xsi:type="dcterms:W3CDTF">2021-01-16T10:57:39Z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